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1425\Desktop\特定加算\"/>
    </mc:Choice>
  </mc:AlternateContent>
  <bookViews>
    <workbookView xWindow="0" yWindow="0" windowWidth="20490" windowHeight="7530"/>
  </bookViews>
  <sheets>
    <sheet name="計画書（別紙様式2）" sheetId="1" r:id="rId1"/>
  </sheets>
  <definedNames>
    <definedName name="_xlnm.Print_Area" localSheetId="0">'計画書（別紙様式2）'!$A$1:$AG$110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1" i="1" l="1"/>
  <c r="V32" i="1"/>
  <c r="U30" i="1" l="1"/>
  <c r="U33" i="1" l="1"/>
  <c r="U42" i="1" l="1"/>
  <c r="AB42" i="1"/>
  <c r="U38" i="1"/>
  <c r="AB38" i="1"/>
  <c r="AB33" i="1"/>
  <c r="AI37" i="1"/>
  <c r="AI30" i="1"/>
  <c r="AI38" i="1" l="1"/>
  <c r="AI43" i="1"/>
  <c r="AI42" i="1"/>
</calcChain>
</file>

<file path=xl/sharedStrings.xml><?xml version="1.0" encoding="utf-8"?>
<sst xmlns="http://schemas.openxmlformats.org/spreadsheetml/2006/main" count="144" uniqueCount="116">
  <si>
    <t>別紙様式２</t>
    <rPh sb="0" eb="2">
      <t>ベッシ</t>
    </rPh>
    <rPh sb="2" eb="4">
      <t>ヨウシキ</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</si>
  <si>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</si>
  <si>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</si>
  <si>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フリガナ</t>
    <phoneticPr fontId="1"/>
  </si>
  <si>
    <t>事業者・開設者</t>
    <rPh sb="0" eb="3">
      <t>ジギョウシャ</t>
    </rPh>
    <rPh sb="4" eb="6">
      <t>カイセツ</t>
    </rPh>
    <rPh sb="6" eb="7">
      <t>シャ</t>
    </rPh>
    <phoneticPr fontId="1"/>
  </si>
  <si>
    <t>事業所等の名称</t>
    <rPh sb="0" eb="3">
      <t>ジギョウショ</t>
    </rPh>
    <rPh sb="3" eb="4">
      <t>トウ</t>
    </rPh>
    <rPh sb="5" eb="7">
      <t>メイショウ</t>
    </rPh>
    <phoneticPr fontId="1"/>
  </si>
  <si>
    <t>事業所の所在地</t>
    <rPh sb="0" eb="3">
      <t>ジギョウショ</t>
    </rPh>
    <rPh sb="4" eb="7">
      <t>ショザイチ</t>
    </rPh>
    <phoneticPr fontId="1"/>
  </si>
  <si>
    <t>〒</t>
    <phoneticPr fontId="1"/>
  </si>
  <si>
    <t>都・道</t>
    <rPh sb="0" eb="1">
      <t>ト</t>
    </rPh>
    <rPh sb="2" eb="3">
      <t>ミチ</t>
    </rPh>
    <phoneticPr fontId="1"/>
  </si>
  <si>
    <t>府・県</t>
    <rPh sb="0" eb="1">
      <t>フ</t>
    </rPh>
    <rPh sb="2" eb="3">
      <t>ケン</t>
    </rPh>
    <phoneticPr fontId="1"/>
  </si>
  <si>
    <t>①</t>
    <phoneticPr fontId="1"/>
  </si>
  <si>
    <t>②</t>
    <phoneticPr fontId="1"/>
  </si>
  <si>
    <t>③</t>
    <phoneticPr fontId="1"/>
  </si>
  <si>
    <t>算定する加算の区分</t>
    <rPh sb="0" eb="2">
      <t>サンテイ</t>
    </rPh>
    <rPh sb="4" eb="6">
      <t>カサン</t>
    </rPh>
    <rPh sb="7" eb="9">
      <t>クブン</t>
    </rPh>
    <phoneticPr fontId="1"/>
  </si>
  <si>
    <t>賃金改善の見込額（ⅰ－ⅱ）</t>
    <rPh sb="0" eb="2">
      <t>チンギン</t>
    </rPh>
    <rPh sb="2" eb="4">
      <t>カイゼン</t>
    </rPh>
    <rPh sb="5" eb="7">
      <t>ミコ</t>
    </rPh>
    <rPh sb="7" eb="8">
      <t>ガク</t>
    </rPh>
    <phoneticPr fontId="1"/>
  </si>
  <si>
    <t>都・道</t>
    <rPh sb="0" eb="1">
      <t>ト</t>
    </rPh>
    <rPh sb="2" eb="3">
      <t>ドウ</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</si>
  <si>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</si>
  <si>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</si>
  <si>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</si>
  <si>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名    称</t>
    <rPh sb="0" eb="1">
      <t>ナ</t>
    </rPh>
    <rPh sb="5" eb="6">
      <t>ショウ</t>
    </rPh>
    <phoneticPr fontId="1"/>
  </si>
  <si>
    <t>名　　称</t>
    <rPh sb="0" eb="1">
      <t>ナ</t>
    </rPh>
    <rPh sb="3" eb="4">
      <t>ショウ</t>
    </rPh>
    <phoneticPr fontId="1"/>
  </si>
  <si>
    <t>ⅰ）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</si>
  <si>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ⅱ）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</si>
  <si>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円</t>
    <rPh sb="0" eb="1">
      <t>エン</t>
    </rPh>
    <phoneticPr fontId="1"/>
  </si>
  <si>
    <t>④</t>
    <phoneticPr fontId="1"/>
  </si>
  <si>
    <t>⑤</t>
    <phoneticPr fontId="1"/>
  </si>
  <si>
    <t>⑥</t>
    <phoneticPr fontId="1"/>
  </si>
  <si>
    <t>⑦</t>
    <phoneticPr fontId="1"/>
  </si>
  <si>
    <t>賃金改善実施期間</t>
    <rPh sb="0" eb="2">
      <t>チンギン</t>
    </rPh>
    <rPh sb="2" eb="4">
      <t>カイゼン</t>
    </rPh>
    <rPh sb="4" eb="6">
      <t>ジッシ</t>
    </rPh>
    <rPh sb="6" eb="8">
      <t>キカン</t>
    </rPh>
    <phoneticPr fontId="1"/>
  </si>
  <si>
    <t>⑧</t>
    <phoneticPr fontId="1"/>
  </si>
  <si>
    <r>
      <t>（１）賃金改善計画について</t>
    </r>
    <r>
      <rPr>
        <sz val="9"/>
        <color theme="1"/>
        <rFont val="ＭＳ Ｐ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rPh sb="14" eb="15">
      <t>ホン</t>
    </rPh>
    <rPh sb="15" eb="17">
      <t>ケイカク</t>
    </rPh>
    <rPh sb="18" eb="20">
      <t>キサイ</t>
    </rPh>
    <rPh sb="23" eb="25">
      <t>キンガク</t>
    </rPh>
    <rPh sb="30" eb="32">
      <t>ミコ</t>
    </rPh>
    <rPh sb="34" eb="35">
      <t>ガク</t>
    </rPh>
    <rPh sb="39" eb="41">
      <t>シンセイ</t>
    </rPh>
    <rPh sb="41" eb="42">
      <t>ジ</t>
    </rPh>
    <rPh sb="42" eb="44">
      <t>イコウ</t>
    </rPh>
    <rPh sb="45" eb="47">
      <t>ウンエイ</t>
    </rPh>
    <rPh sb="47" eb="49">
      <t>ジョウキョウ</t>
    </rPh>
    <rPh sb="50" eb="52">
      <t>リヨウ</t>
    </rPh>
    <rPh sb="52" eb="53">
      <t>シャ</t>
    </rPh>
    <rPh sb="53" eb="54">
      <t>スウ</t>
    </rPh>
    <rPh sb="54" eb="55">
      <t>トウ</t>
    </rPh>
    <rPh sb="57" eb="59">
      <t>ジンイン</t>
    </rPh>
    <rPh sb="59" eb="61">
      <t>ハイチ</t>
    </rPh>
    <rPh sb="61" eb="63">
      <t>ジョウキョウ</t>
    </rPh>
    <rPh sb="64" eb="67">
      <t>ショクインスウ</t>
    </rPh>
    <rPh sb="67" eb="68">
      <t>ナド</t>
    </rPh>
    <rPh sb="71" eb="72">
      <t>タ</t>
    </rPh>
    <rPh sb="73" eb="75">
      <t>ジユウ</t>
    </rPh>
    <rPh sb="78" eb="80">
      <t>ヘンドウ</t>
    </rPh>
    <rPh sb="83" eb="84">
      <t>エ</t>
    </rPh>
    <phoneticPr fontId="1"/>
  </si>
  <si>
    <t>　主たる事務所の
　所在地</t>
    <rPh sb="1" eb="2">
      <t>シュ</t>
    </rPh>
    <rPh sb="4" eb="6">
      <t>ジム</t>
    </rPh>
    <rPh sb="6" eb="7">
      <t>ショ</t>
    </rPh>
    <rPh sb="10" eb="13">
      <t>ショザイチ</t>
    </rPh>
    <phoneticPr fontId="1"/>
  </si>
  <si>
    <t>提供する
サービス</t>
    <rPh sb="0" eb="2">
      <t>テイキョウ</t>
    </rPh>
    <phoneticPr fontId="1"/>
  </si>
  <si>
    <t>（※）　太枠内に記載すること。</t>
    <rPh sb="4" eb="6">
      <t>フトワク</t>
    </rPh>
    <rPh sb="6" eb="7">
      <t>ナイ</t>
    </rPh>
    <rPh sb="8" eb="10">
      <t>キサイ</t>
    </rPh>
    <phoneticPr fontId="1"/>
  </si>
  <si>
    <t>働きながら介護福祉士取得を目指すもの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軽減するための代替職員確保を含む）</t>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</si>
  <si>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</si>
  <si>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小規模事業者の協働による採用・人事ローテーション・研修のための制度構築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1"/>
  </si>
  <si>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7">
      <t>ジギョウシャ</t>
    </rPh>
    <rPh sb="38" eb="39">
      <t>カギ</t>
    </rPh>
    <phoneticPr fontId="1"/>
  </si>
  <si>
    <t>その他（　　　　　　　　　　　　　　　　　　　　　　　　　　　　　　　　　　　　　　　　　　　　　　　　　　　　　　　　　　　　　　　）　</t>
    <rPh sb="2" eb="3">
      <t>タ</t>
    </rPh>
    <phoneticPr fontId="1"/>
  </si>
  <si>
    <t>資質の向上</t>
    <rPh sb="0" eb="2">
      <t>シシツ</t>
    </rPh>
    <rPh sb="3" eb="5">
      <t>コウジョウ</t>
    </rPh>
    <phoneticPr fontId="1"/>
  </si>
  <si>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1"/>
  </si>
  <si>
    <t>雇用管理改善のための管理者の労働・安全衛生法規、休暇・休職制度に係る研修受講等による雇用管理改善対策の充実</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3">
      <t>ジュウジツ</t>
    </rPh>
    <phoneticPr fontId="1"/>
  </si>
  <si>
    <t>ＩＣＴ活用（ケア内容や申し送り事項の共有（事業所内に加えタブレット端末を活用し訪問先でアクセスを可能にすること等を含む）による介護職員の事務負担軽減、の利用者へのサービス履歴・訪問介護員の出勤情報管理によるサービス提供責任者のシフト管理に係る事務負担軽減、利用者情報蓄積による利用者個々の特性に応じたサービス提供等）による業務省略化</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rPh sb="55" eb="56">
      <t>ナド</t>
    </rPh>
    <rPh sb="57" eb="58">
      <t>フク</t>
    </rPh>
    <rPh sb="63" eb="65">
      <t>カイゴ</t>
    </rPh>
    <rPh sb="65" eb="67">
      <t>ショクイン</t>
    </rPh>
    <rPh sb="68" eb="70">
      <t>ジム</t>
    </rPh>
    <rPh sb="70" eb="72">
      <t>フタン</t>
    </rPh>
    <rPh sb="72" eb="74">
      <t>ケイゲン</t>
    </rPh>
    <rPh sb="77" eb="80">
      <t>リヨウシャ</t>
    </rPh>
    <rPh sb="86" eb="88">
      <t>リレキ</t>
    </rPh>
    <rPh sb="89" eb="91">
      <t>ホウモン</t>
    </rPh>
    <rPh sb="91" eb="93">
      <t>カイゴ</t>
    </rPh>
    <rPh sb="93" eb="94">
      <t>イン</t>
    </rPh>
    <rPh sb="95" eb="97">
      <t>シュッキン</t>
    </rPh>
    <rPh sb="97" eb="99">
      <t>ジョウホウ</t>
    </rPh>
    <rPh sb="99" eb="101">
      <t>カンリ</t>
    </rPh>
    <rPh sb="108" eb="110">
      <t>テイキョウ</t>
    </rPh>
    <rPh sb="110" eb="113">
      <t>セキニンシャ</t>
    </rPh>
    <rPh sb="117" eb="119">
      <t>カンリ</t>
    </rPh>
    <rPh sb="120" eb="121">
      <t>カカ</t>
    </rPh>
    <rPh sb="122" eb="124">
      <t>ジム</t>
    </rPh>
    <rPh sb="124" eb="126">
      <t>フタン</t>
    </rPh>
    <rPh sb="126" eb="128">
      <t>ケイゲン</t>
    </rPh>
    <rPh sb="129" eb="132">
      <t>リヨウシャ</t>
    </rPh>
    <rPh sb="132" eb="134">
      <t>ジョウホウ</t>
    </rPh>
    <rPh sb="134" eb="136">
      <t>チクセキ</t>
    </rPh>
    <rPh sb="139" eb="142">
      <t>リヨウシャ</t>
    </rPh>
    <rPh sb="142" eb="144">
      <t>ココ</t>
    </rPh>
    <rPh sb="145" eb="147">
      <t>トクセイ</t>
    </rPh>
    <rPh sb="148" eb="149">
      <t>オウ</t>
    </rPh>
    <rPh sb="155" eb="157">
      <t>テイキョウ</t>
    </rPh>
    <rPh sb="157" eb="158">
      <t>トウ</t>
    </rPh>
    <rPh sb="162" eb="164">
      <t>ギョウム</t>
    </rPh>
    <rPh sb="164" eb="166">
      <t>ショウリャク</t>
    </rPh>
    <rPh sb="166" eb="167">
      <t>カ</t>
    </rPh>
    <phoneticPr fontId="1"/>
  </si>
  <si>
    <t>介護職員の腰痛対策を含む負担軽減のための介護ロボットやリフト等の介護機器等導入</t>
    <rPh sb="0" eb="2">
      <t>カイゴ</t>
    </rPh>
    <rPh sb="2" eb="4">
      <t>ショクイン</t>
    </rPh>
    <rPh sb="5" eb="7">
      <t>ヨウツウ</t>
    </rPh>
    <rPh sb="7" eb="9">
      <t>タイサク</t>
    </rPh>
    <rPh sb="10" eb="11">
      <t>フク</t>
    </rPh>
    <rPh sb="12" eb="14">
      <t>フタン</t>
    </rPh>
    <rPh sb="14" eb="16">
      <t>ケイゲン</t>
    </rPh>
    <rPh sb="20" eb="22">
      <t>カイゴ</t>
    </rPh>
    <rPh sb="30" eb="31">
      <t>ナド</t>
    </rPh>
    <rPh sb="32" eb="34">
      <t>カイゴ</t>
    </rPh>
    <rPh sb="34" eb="36">
      <t>キキ</t>
    </rPh>
    <rPh sb="36" eb="37">
      <t>トウ</t>
    </rPh>
    <rPh sb="37" eb="39">
      <t>ドウニュウ</t>
    </rPh>
    <phoneticPr fontId="1"/>
  </si>
  <si>
    <t>子育てとの両立を目指す者のための介護ロボットやリフト等の介護機器等導入</t>
    <rPh sb="0" eb="2">
      <t>コソダ</t>
    </rPh>
    <rPh sb="5" eb="7">
      <t>リョウリツ</t>
    </rPh>
    <rPh sb="8" eb="10">
      <t>メザ</t>
    </rPh>
    <rPh sb="11" eb="12">
      <t>モノ</t>
    </rPh>
    <rPh sb="16" eb="18">
      <t>カイゴ</t>
    </rPh>
    <rPh sb="26" eb="27">
      <t>トウ</t>
    </rPh>
    <rPh sb="28" eb="30">
      <t>カイゴ</t>
    </rPh>
    <rPh sb="30" eb="32">
      <t>キキ</t>
    </rPh>
    <rPh sb="32" eb="33">
      <t>トウ</t>
    </rPh>
    <rPh sb="33" eb="35">
      <t>ドウニュウ</t>
    </rPh>
    <phoneticPr fontId="1"/>
  </si>
  <si>
    <t>ミーティング等による職場内マニュアル等の作成による責任の所在の明確化</t>
    <rPh sb="6" eb="7">
      <t>トウ</t>
    </rPh>
    <rPh sb="10" eb="12">
      <t>ショクバ</t>
    </rPh>
    <rPh sb="12" eb="13">
      <t>ナイ</t>
    </rPh>
    <rPh sb="18" eb="19">
      <t>トウ</t>
    </rPh>
    <rPh sb="20" eb="22">
      <t>サクセイ</t>
    </rPh>
    <rPh sb="25" eb="27">
      <t>セキニン</t>
    </rPh>
    <rPh sb="28" eb="30">
      <t>ショザイ</t>
    </rPh>
    <rPh sb="31" eb="34">
      <t>メイカクカ</t>
    </rPh>
    <phoneticPr fontId="1"/>
  </si>
  <si>
    <t>事故・トラブルへの対応マニュアル等の作成による責任の所在の明確化</t>
    <rPh sb="0" eb="2">
      <t>ジコ</t>
    </rPh>
    <rPh sb="9" eb="11">
      <t>タイオウ</t>
    </rPh>
    <rPh sb="16" eb="17">
      <t>ナド</t>
    </rPh>
    <rPh sb="18" eb="20">
      <t>サクセイ</t>
    </rPh>
    <rPh sb="23" eb="25">
      <t>セキニン</t>
    </rPh>
    <rPh sb="26" eb="28">
      <t>ショザイ</t>
    </rPh>
    <rPh sb="29" eb="32">
      <t>メイカクカ</t>
    </rPh>
    <phoneticPr fontId="1"/>
  </si>
  <si>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7">
      <t>カンリ</t>
    </rPh>
    <rPh sb="17" eb="18">
      <t>メン</t>
    </rPh>
    <rPh sb="19" eb="21">
      <t>キョウカ</t>
    </rPh>
    <rPh sb="22" eb="24">
      <t>ショクイン</t>
    </rPh>
    <rPh sb="24" eb="27">
      <t>キュウケイシツ</t>
    </rPh>
    <rPh sb="28" eb="30">
      <t>ブンエン</t>
    </rPh>
    <rPh sb="34" eb="35">
      <t>トウ</t>
    </rPh>
    <rPh sb="36" eb="38">
      <t>セイビ</t>
    </rPh>
    <phoneticPr fontId="1"/>
  </si>
  <si>
    <t>労働環境・
処遇の改善</t>
    <rPh sb="0" eb="2">
      <t>ロウドウ</t>
    </rPh>
    <rPh sb="2" eb="4">
      <t>カンキョウ</t>
    </rPh>
    <rPh sb="6" eb="8">
      <t>ショグウ</t>
    </rPh>
    <rPh sb="9" eb="11">
      <t>カイゼン</t>
    </rPh>
    <phoneticPr fontId="1"/>
  </si>
  <si>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1"/>
  </si>
  <si>
    <t>中途採用者（他産業からの転職者、主婦層、中高年齢者等）に特化した人事制度の確立（勤務シフトの配慮、短時間正規職員制度の導入等）</t>
    <rPh sb="0" eb="2">
      <t>チュウト</t>
    </rPh>
    <rPh sb="2" eb="5">
      <t>サイヨウシャ</t>
    </rPh>
    <rPh sb="6" eb="7">
      <t>タ</t>
    </rPh>
    <rPh sb="7" eb="9">
      <t>サンギョウ</t>
    </rPh>
    <rPh sb="12" eb="15">
      <t>テンショクシャ</t>
    </rPh>
    <rPh sb="16" eb="18">
      <t>シュフ</t>
    </rPh>
    <rPh sb="18" eb="19">
      <t>ソウ</t>
    </rPh>
    <rPh sb="20" eb="24">
      <t>チュウコウネンレイ</t>
    </rPh>
    <rPh sb="24" eb="25">
      <t>シャ</t>
    </rPh>
    <rPh sb="25" eb="26">
      <t>トウ</t>
    </rPh>
    <rPh sb="28" eb="30">
      <t>トッカ</t>
    </rPh>
    <rPh sb="32" eb="34">
      <t>ジンジ</t>
    </rPh>
    <rPh sb="34" eb="36">
      <t>セイド</t>
    </rPh>
    <rPh sb="37" eb="39">
      <t>カクリツ</t>
    </rPh>
    <rPh sb="40" eb="42">
      <t>キンム</t>
    </rPh>
    <rPh sb="46" eb="48">
      <t>ハイリョ</t>
    </rPh>
    <rPh sb="49" eb="52">
      <t>タンジカン</t>
    </rPh>
    <rPh sb="52" eb="54">
      <t>セイキ</t>
    </rPh>
    <rPh sb="54" eb="56">
      <t>ショクイン</t>
    </rPh>
    <rPh sb="56" eb="58">
      <t>セイド</t>
    </rPh>
    <rPh sb="59" eb="61">
      <t>ドウニュウ</t>
    </rPh>
    <rPh sb="61" eb="62">
      <t>トウ</t>
    </rPh>
    <phoneticPr fontId="1"/>
  </si>
  <si>
    <t>障がいを有する者でも働きやすい職場環境構築や勤務シフト配慮</t>
    <rPh sb="0" eb="1">
      <t>ショウ</t>
    </rPh>
    <rPh sb="4" eb="5">
      <t>ユウ</t>
    </rPh>
    <rPh sb="7" eb="8">
      <t>モノ</t>
    </rPh>
    <rPh sb="10" eb="11">
      <t>ハタラ</t>
    </rPh>
    <rPh sb="15" eb="17">
      <t>ショクバ</t>
    </rPh>
    <rPh sb="17" eb="19">
      <t>カンキョウ</t>
    </rPh>
    <rPh sb="19" eb="21">
      <t>コウチク</t>
    </rPh>
    <rPh sb="22" eb="24">
      <t>キンム</t>
    </rPh>
    <rPh sb="27" eb="29">
      <t>ハイリョ</t>
    </rPh>
    <phoneticPr fontId="1"/>
  </si>
  <si>
    <t>地域の児童・生徒や住民との交流による地域包括ケアの一員としてのモチベーション向上</t>
    <rPh sb="0" eb="2">
      <t>チイキ</t>
    </rPh>
    <rPh sb="3" eb="5">
      <t>ジドウ</t>
    </rPh>
    <rPh sb="6" eb="8">
      <t>セイト</t>
    </rPh>
    <rPh sb="9" eb="11">
      <t>ジュウミン</t>
    </rPh>
    <rPh sb="13" eb="15">
      <t>コウリュウ</t>
    </rPh>
    <rPh sb="18" eb="20">
      <t>チイキ</t>
    </rPh>
    <rPh sb="20" eb="22">
      <t>ホウカツ</t>
    </rPh>
    <rPh sb="25" eb="27">
      <t>イチイン</t>
    </rPh>
    <rPh sb="38" eb="40">
      <t>コウジョウ</t>
    </rPh>
    <phoneticPr fontId="1"/>
  </si>
  <si>
    <t>非正規職員から正規職員への転換</t>
    <rPh sb="0" eb="1">
      <t>ヒ</t>
    </rPh>
    <rPh sb="1" eb="3">
      <t>セイキ</t>
    </rPh>
    <rPh sb="3" eb="5">
      <t>ショクイン</t>
    </rPh>
    <rPh sb="7" eb="9">
      <t>セイキ</t>
    </rPh>
    <rPh sb="9" eb="11">
      <t>ショクイン</t>
    </rPh>
    <rPh sb="13" eb="15">
      <t>テンカン</t>
    </rPh>
    <phoneticPr fontId="1"/>
  </si>
  <si>
    <t>職員の増員による業務負担の軽減</t>
    <rPh sb="0" eb="2">
      <t>ショクイン</t>
    </rPh>
    <rPh sb="3" eb="5">
      <t>ゾウイン</t>
    </rPh>
    <rPh sb="8" eb="10">
      <t>ギョウム</t>
    </rPh>
    <rPh sb="10" eb="12">
      <t>フタン</t>
    </rPh>
    <rPh sb="13" eb="15">
      <t>ケイゲン</t>
    </rPh>
    <phoneticPr fontId="1"/>
  </si>
  <si>
    <t>その他</t>
    <rPh sb="2" eb="3">
      <t>タ</t>
    </rPh>
    <phoneticPr fontId="1"/>
  </si>
  <si>
    <t>（代表者名）　　　　　　　　　　　　　　　　　　　　　印</t>
    <rPh sb="1" eb="4">
      <t>ダイヒョウシャ</t>
    </rPh>
    <rPh sb="4" eb="5">
      <t>メイ</t>
    </rPh>
    <rPh sb="27" eb="28">
      <t>イン</t>
    </rPh>
    <phoneticPr fontId="1"/>
  </si>
  <si>
    <t>（法  人  名）　　　　　　　　　　　　　　　　　　　　　　　</t>
    <rPh sb="1" eb="2">
      <t>ホウ</t>
    </rPh>
    <rPh sb="4" eb="5">
      <t>ジン</t>
    </rPh>
    <rPh sb="7" eb="8">
      <t>メイ</t>
    </rPh>
    <phoneticPr fontId="1"/>
  </si>
  <si>
    <t>介護職員等特定処遇改善計画書（令和　　 　年度届出用）</t>
    <rPh sb="0" eb="2">
      <t>カイゴ</t>
    </rPh>
    <rPh sb="2" eb="4">
      <t>ショクイン</t>
    </rPh>
    <rPh sb="4" eb="5">
      <t>トウ</t>
    </rPh>
    <rPh sb="5" eb="7">
      <t>トクテイ</t>
    </rPh>
    <rPh sb="7" eb="9">
      <t>ショグウ</t>
    </rPh>
    <rPh sb="9" eb="11">
      <t>カイゼン</t>
    </rPh>
    <rPh sb="11" eb="14">
      <t>ケイカクショ</t>
    </rPh>
    <rPh sb="15" eb="17">
      <t>レイワ</t>
    </rPh>
    <rPh sb="21" eb="22">
      <t>ネン</t>
    </rPh>
    <rPh sb="22" eb="23">
      <t>ド</t>
    </rPh>
    <rPh sb="23" eb="25">
      <t>トドケデ</t>
    </rPh>
    <rPh sb="25" eb="26">
      <t>ヨウ</t>
    </rPh>
    <phoneticPr fontId="1"/>
  </si>
  <si>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1"/>
  </si>
  <si>
    <t>特定加算(Ⅰ)（</t>
    <rPh sb="0" eb="2">
      <t>トクテイ</t>
    </rPh>
    <rPh sb="2" eb="4">
      <t>カサン</t>
    </rPh>
    <phoneticPr fontId="1"/>
  </si>
  <si>
    <t>特定加算(Ⅱ)（</t>
    <rPh sb="0" eb="2">
      <t>トクテイ</t>
    </rPh>
    <rPh sb="2" eb="4">
      <t>カサン</t>
    </rPh>
    <phoneticPr fontId="1"/>
  </si>
  <si>
    <t>）事業所</t>
    <rPh sb="1" eb="4">
      <t>ジギョウショ</t>
    </rPh>
    <phoneticPr fontId="1"/>
  </si>
  <si>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1"/>
  </si>
  <si>
    <t>現行の処遇改善加算の取得状況</t>
    <rPh sb="0" eb="2">
      <t>ゲンコウ</t>
    </rPh>
    <rPh sb="3" eb="5">
      <t>ショグウ</t>
    </rPh>
    <rPh sb="5" eb="7">
      <t>カイゼン</t>
    </rPh>
    <rPh sb="7" eb="9">
      <t>カサン</t>
    </rPh>
    <rPh sb="10" eb="12">
      <t>シュトク</t>
    </rPh>
    <rPh sb="12" eb="14">
      <t>ジョウキョウ</t>
    </rPh>
    <phoneticPr fontId="1"/>
  </si>
  <si>
    <t>介護職員処遇改善加算（　　　　Ⅰ　　　　Ⅱ　　　　Ⅲ　　　　）</t>
    <rPh sb="0" eb="2">
      <t>カイゴ</t>
    </rPh>
    <rPh sb="2" eb="4">
      <t>ショクイン</t>
    </rPh>
    <rPh sb="4" eb="6">
      <t>ショグウ</t>
    </rPh>
    <rPh sb="6" eb="8">
      <t>カイゼン</t>
    </rPh>
    <rPh sb="8" eb="10">
      <t>カサン</t>
    </rPh>
    <phoneticPr fontId="1"/>
  </si>
  <si>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1"/>
  </si>
  <si>
    <t>　（取得している場合には種別を記入）</t>
    <rPh sb="2" eb="4">
      <t>シュトク</t>
    </rPh>
    <rPh sb="8" eb="10">
      <t>バアイ</t>
    </rPh>
    <rPh sb="12" eb="14">
      <t>シュベツ</t>
    </rPh>
    <rPh sb="15" eb="17">
      <t>キニュウ</t>
    </rPh>
    <phoneticPr fontId="1"/>
  </si>
  <si>
    <t>取得無</t>
    <rPh sb="0" eb="2">
      <t>シュトク</t>
    </rPh>
    <rPh sb="2" eb="3">
      <t>ム</t>
    </rPh>
    <phoneticPr fontId="1"/>
  </si>
  <si>
    <t>取得有</t>
    <rPh sb="0" eb="2">
      <t>シュトク</t>
    </rPh>
    <rPh sb="2" eb="3">
      <t>アリ</t>
    </rPh>
    <phoneticPr fontId="1"/>
  </si>
  <si>
    <t>（</t>
    <phoneticPr fontId="1"/>
  </si>
  <si>
    <t>）</t>
    <phoneticPr fontId="1"/>
  </si>
  <si>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1"/>
  </si>
  <si>
    <t>令和　　　　　　年　　　　　　月　～　令和　　　　　　年　　　　　　月</t>
    <rPh sb="0" eb="2">
      <t>レイワ</t>
    </rPh>
    <rPh sb="8" eb="9">
      <t>ネン</t>
    </rPh>
    <rPh sb="15" eb="16">
      <t>ツキ</t>
    </rPh>
    <rPh sb="19" eb="21">
      <t>レイワ</t>
    </rPh>
    <rPh sb="27" eb="28">
      <t>ネン</t>
    </rPh>
    <rPh sb="34" eb="35">
      <t>ツキ</t>
    </rPh>
    <phoneticPr fontId="1"/>
  </si>
  <si>
    <t>令和　　     年度介護職員等特定処遇改善加算の見込額</t>
    <rPh sb="0" eb="2">
      <t>レイワ</t>
    </rPh>
    <rPh sb="9" eb="10">
      <t>ネン</t>
    </rPh>
    <rPh sb="10" eb="11">
      <t>ド</t>
    </rPh>
    <rPh sb="11" eb="13">
      <t>カイゴ</t>
    </rPh>
    <rPh sb="13" eb="15">
      <t>ショクイン</t>
    </rPh>
    <rPh sb="15" eb="16">
      <t>トウ</t>
    </rPh>
    <rPh sb="16" eb="18">
      <t>トクテイ</t>
    </rPh>
    <rPh sb="18" eb="20">
      <t>ショグウ</t>
    </rPh>
    <rPh sb="20" eb="22">
      <t>カイゼン</t>
    </rPh>
    <rPh sb="22" eb="24">
      <t>カサン</t>
    </rPh>
    <rPh sb="25" eb="27">
      <t>ミコ</t>
    </rPh>
    <rPh sb="27" eb="28">
      <t>ガク</t>
    </rPh>
    <phoneticPr fontId="1"/>
  </si>
  <si>
    <t>人</t>
    <rPh sb="0" eb="1">
      <t>ヒト</t>
    </rPh>
    <phoneticPr fontId="1"/>
  </si>
  <si>
    <t>円・</t>
    <rPh sb="0" eb="1">
      <t>エン</t>
    </rPh>
    <phoneticPr fontId="1"/>
  </si>
  <si>
    <t>ⅲ）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</si>
  <si>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ⅳ）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</si>
  <si>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1"/>
  </si>
  <si>
    <t>　【そのうち、月額８万円の改善又は改善後の賃金が年額440万円以上となる者（見込数）</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6" eb="37">
      <t>シャ</t>
    </rPh>
    <rPh sb="38" eb="40">
      <t>ミコミ</t>
    </rPh>
    <rPh sb="40" eb="41">
      <t>スウ</t>
    </rPh>
    <phoneticPr fontId="1"/>
  </si>
  <si>
    <t>人】</t>
    <rPh sb="0" eb="1">
      <t>ヒト</t>
    </rPh>
    <phoneticPr fontId="1"/>
  </si>
  <si>
    <t>→</t>
    <phoneticPr fontId="1"/>
  </si>
  <si>
    <t>ⅵ）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</si>
  <si>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ⅶ）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</si>
  <si>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ⅷ）　当該事業所における他の介護職員の人数</t>
    <rPh sb="3" eb="5">
      <t>トウガイ</t>
    </rPh>
    <rPh sb="5" eb="8">
      <t>ジギョウショ</t>
    </rPh>
    <rPh sb="12" eb="13">
      <t>タ</t>
    </rPh>
    <rPh sb="14" eb="16">
      <t>カイゴ</t>
    </rPh>
    <rPh sb="16" eb="18">
      <t>ショクイン</t>
    </rPh>
    <rPh sb="19" eb="21">
      <t>ニンズウ</t>
    </rPh>
    <phoneticPr fontId="1"/>
  </si>
  <si>
    <t>⑨</t>
    <phoneticPr fontId="1"/>
  </si>
  <si>
    <t>ⅸ）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1"/>
  </si>
  <si>
    <t>ⅹ）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</si>
  <si>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</si>
  <si>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　【そのうち、改善後の賃金が最も高額な者の賃金（見込数）</t>
    <rPh sb="7" eb="9">
      <t>カイゼン</t>
    </rPh>
    <rPh sb="9" eb="10">
      <t>ゴ</t>
    </rPh>
    <rPh sb="11" eb="13">
      <t>チンギン</t>
    </rPh>
    <rPh sb="14" eb="15">
      <t>モット</t>
    </rPh>
    <rPh sb="16" eb="18">
      <t>コウガク</t>
    </rPh>
    <rPh sb="19" eb="20">
      <t>シャ</t>
    </rPh>
    <rPh sb="21" eb="23">
      <t>チンギン</t>
    </rPh>
    <rPh sb="24" eb="26">
      <t>ミコミ</t>
    </rPh>
    <rPh sb="26" eb="27">
      <t>スウ</t>
    </rPh>
    <phoneticPr fontId="1"/>
  </si>
  <si>
    <t>円】</t>
    <rPh sb="0" eb="1">
      <t>エン</t>
    </rPh>
    <phoneticPr fontId="1"/>
  </si>
  <si>
    <t>⑩</t>
    <phoneticPr fontId="1"/>
  </si>
  <si>
    <t>令和　　　　　　年　　　　　　月　～　令和　　　　　　年　　　　　　月</t>
    <rPh sb="0" eb="2">
      <t>レイワ</t>
    </rPh>
    <rPh sb="19" eb="21">
      <t>レイワ</t>
    </rPh>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</si>
  <si>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</si>
  <si>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※原則１０月～翌年３月までの連続する期間を記入すること。なお、当該期間の月数は加算の対象月数を超えてならない。</t>
    <rPh sb="1" eb="3">
      <t>ゲンソク</t>
    </rPh>
    <rPh sb="5" eb="6">
      <t>ガツ</t>
    </rPh>
    <rPh sb="7" eb="9">
      <t>ヨクトシ</t>
    </rPh>
    <rPh sb="10" eb="11">
      <t>ガツ</t>
    </rPh>
    <rPh sb="14" eb="16">
      <t>レンゾク</t>
    </rPh>
    <rPh sb="18" eb="20">
      <t>キカン</t>
    </rPh>
    <rPh sb="21" eb="23">
      <t>キニュウ</t>
    </rPh>
    <rPh sb="31" eb="33">
      <t>トウガイ</t>
    </rPh>
    <rPh sb="33" eb="35">
      <t>キカン</t>
    </rPh>
    <rPh sb="36" eb="38">
      <t>ツキスウ</t>
    </rPh>
    <rPh sb="39" eb="41">
      <t>カサン</t>
    </rPh>
    <rPh sb="42" eb="44">
      <t>タイショウ</t>
    </rPh>
    <rPh sb="44" eb="46">
      <t>ツキスウ</t>
    </rPh>
    <rPh sb="47" eb="48">
      <t>コ</t>
    </rPh>
    <phoneticPr fontId="1"/>
  </si>
  <si>
    <t>⑪</t>
    <phoneticPr fontId="1"/>
  </si>
  <si>
    <r>
      <t>（２）　</t>
    </r>
    <r>
      <rPr>
        <u/>
        <sz val="11"/>
        <color theme="1"/>
        <rFont val="ＭＳ Ｐ明朝"/>
        <family val="1"/>
        <charset val="128"/>
      </rPr>
      <t>職場環境等要件</t>
    </r>
    <r>
      <rPr>
        <sz val="11"/>
        <color theme="1"/>
        <rFont val="ＭＳ Ｐ明朝"/>
        <family val="1"/>
        <charset val="128"/>
      </rPr>
      <t>について</t>
    </r>
    <rPh sb="4" eb="6">
      <t>ショクバ</t>
    </rPh>
    <rPh sb="6" eb="8">
      <t>カンキョウ</t>
    </rPh>
    <rPh sb="8" eb="9">
      <t>トウ</t>
    </rPh>
    <rPh sb="9" eb="11">
      <t>ヨウケン</t>
    </rPh>
    <phoneticPr fontId="1"/>
  </si>
  <si>
    <r>
      <t>（３）　</t>
    </r>
    <r>
      <rPr>
        <u/>
        <sz val="11"/>
        <color theme="1"/>
        <rFont val="ＭＳ Ｐ明朝"/>
        <family val="1"/>
        <charset val="128"/>
      </rPr>
      <t>見える化要件</t>
    </r>
    <r>
      <rPr>
        <sz val="11"/>
        <color theme="1"/>
        <rFont val="ＭＳ Ｐ明朝"/>
        <family val="1"/>
        <charset val="128"/>
      </rPr>
      <t>について</t>
    </r>
    <rPh sb="4" eb="5">
      <t>ミ</t>
    </rPh>
    <rPh sb="7" eb="8">
      <t>カ</t>
    </rPh>
    <rPh sb="8" eb="10">
      <t>ヨウケン</t>
    </rPh>
    <phoneticPr fontId="1"/>
  </si>
  <si>
    <r>
      <t>　平成２０年１０月から現在までに実施した事項について必ず</t>
    </r>
    <r>
      <rPr>
        <b/>
        <u/>
        <sz val="9"/>
        <color theme="1"/>
        <rFont val="ＭＳ Ｐ明朝"/>
        <family val="1"/>
        <charset val="128"/>
      </rPr>
      <t>全て</t>
    </r>
    <r>
      <rPr>
        <sz val="9"/>
        <color theme="1"/>
        <rFont val="ＭＳ Ｐ明朝"/>
        <family val="1"/>
        <charset val="128"/>
      </rPr>
      <t>に✔をつけること。複数の取組を行い、「資質の向上」、「労働環境・処遇の改善」及び「その他」について、</t>
    </r>
    <r>
      <rPr>
        <b/>
        <u/>
        <sz val="9"/>
        <color theme="1"/>
        <rFont val="ＭＳ Ｐ明朝"/>
        <family val="1"/>
        <charset val="128"/>
      </rPr>
      <t>それぞれ１つ以上の取組を行う</t>
    </r>
    <r>
      <rPr>
        <sz val="9"/>
        <color theme="1"/>
        <rFont val="ＭＳ Ｐ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1"/>
  </si>
  <si>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1"/>
  </si>
  <si>
    <t>ホームページへの掲載</t>
    <rPh sb="8" eb="10">
      <t>ケイサイ</t>
    </rPh>
    <phoneticPr fontId="1"/>
  </si>
  <si>
    <t>その他の方法による掲示等</t>
    <rPh sb="2" eb="3">
      <t>タ</t>
    </rPh>
    <rPh sb="4" eb="6">
      <t>ホウホウ</t>
    </rPh>
    <rPh sb="9" eb="11">
      <t>ケイジ</t>
    </rPh>
    <rPh sb="11" eb="12">
      <t>トウ</t>
    </rPh>
    <phoneticPr fontId="1"/>
  </si>
  <si>
    <t>独自のホームページへの掲載　　　／　　　予定</t>
    <rPh sb="0" eb="2">
      <t>ドクジ</t>
    </rPh>
    <rPh sb="11" eb="13">
      <t>ケイサイ</t>
    </rPh>
    <rPh sb="20" eb="22">
      <t>ヨテイ</t>
    </rPh>
    <phoneticPr fontId="1"/>
  </si>
  <si>
    <t>「介護サービス情報公表システム」への掲載　　　／　　　予定</t>
    <rPh sb="1" eb="3">
      <t>カイゴ</t>
    </rPh>
    <rPh sb="7" eb="9">
      <t>ジョウホウ</t>
    </rPh>
    <rPh sb="9" eb="11">
      <t>コウヒョウ</t>
    </rPh>
    <rPh sb="18" eb="20">
      <t>ケイサイ</t>
    </rPh>
    <rPh sb="27" eb="29">
      <t>ヨテイ</t>
    </rPh>
    <phoneticPr fontId="1"/>
  </si>
  <si>
    <t>事業所・施設の建物で、外部から見える場所への掲示　　　／　　　予定</t>
    <rPh sb="0" eb="3">
      <t>ジギョウショ</t>
    </rPh>
    <rPh sb="4" eb="6">
      <t>シセツ</t>
    </rPh>
    <rPh sb="7" eb="9">
      <t>タテモノ</t>
    </rPh>
    <rPh sb="11" eb="13">
      <t>ガイブ</t>
    </rPh>
    <rPh sb="15" eb="16">
      <t>ミ</t>
    </rPh>
    <rPh sb="18" eb="20">
      <t>バショ</t>
    </rPh>
    <rPh sb="22" eb="24">
      <t>ケイジ</t>
    </rPh>
    <rPh sb="31" eb="33">
      <t>ヨテイ</t>
    </rPh>
    <phoneticPr fontId="1"/>
  </si>
  <si>
    <t>その他（　　　　　　　　　　　　　　　　　　　　　　　　　　　　　　　　　　　　　　　　　　　　　　　　　　　　　　　　　　　　　　　）</t>
    <rPh sb="2" eb="3">
      <t>タ</t>
    </rPh>
    <phoneticPr fontId="1"/>
  </si>
  <si>
    <t>※　虚偽の記載や、介護職員等特定処遇改善加算の請求に関して不正を行った場合には、支払われた介護給付費の返還を求められるこ
　とや介護事業者の指定が取り消される場合があるので留意すること。</t>
    <rPh sb="2" eb="4">
      <t>キョギ</t>
    </rPh>
    <rPh sb="5" eb="7">
      <t>キサイ</t>
    </rPh>
    <rPh sb="9" eb="11">
      <t>カイゴ</t>
    </rPh>
    <rPh sb="11" eb="13">
      <t>ショクイン</t>
    </rPh>
    <rPh sb="13" eb="14">
      <t>トウ</t>
    </rPh>
    <rPh sb="14" eb="16">
      <t>トクテイ</t>
    </rPh>
    <rPh sb="16" eb="18">
      <t>ショグウ</t>
    </rPh>
    <rPh sb="18" eb="20">
      <t>カイゼン</t>
    </rPh>
    <rPh sb="20" eb="22">
      <t>カサン</t>
    </rPh>
    <rPh sb="23" eb="25">
      <t>セイキュウ</t>
    </rPh>
    <rPh sb="26" eb="27">
      <t>カン</t>
    </rPh>
    <rPh sb="29" eb="31">
      <t>フセイ</t>
    </rPh>
    <rPh sb="32" eb="33">
      <t>オコナ</t>
    </rPh>
    <rPh sb="35" eb="37">
      <t>バアイ</t>
    </rPh>
    <rPh sb="40" eb="42">
      <t>シハラ</t>
    </rPh>
    <rPh sb="45" eb="47">
      <t>カイゴ</t>
    </rPh>
    <rPh sb="47" eb="49">
      <t>キュウフ</t>
    </rPh>
    <rPh sb="49" eb="50">
      <t>ヒ</t>
    </rPh>
    <rPh sb="51" eb="53">
      <t>ヘンカン</t>
    </rPh>
    <rPh sb="54" eb="55">
      <t>モト</t>
    </rPh>
    <rPh sb="64" eb="66">
      <t>カイゴ</t>
    </rPh>
    <rPh sb="66" eb="69">
      <t>ジギョウシャ</t>
    </rPh>
    <rPh sb="70" eb="72">
      <t>シテイ</t>
    </rPh>
    <rPh sb="73" eb="74">
      <t>ト</t>
    </rPh>
    <rPh sb="75" eb="76">
      <t>ケ</t>
    </rPh>
    <rPh sb="79" eb="81">
      <t>バアイ</t>
    </rPh>
    <rPh sb="86" eb="88">
      <t>リュウイ</t>
    </rPh>
    <phoneticPr fontId="1"/>
  </si>
  <si>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1"/>
  </si>
  <si>
    <t>令和　　　　年　　　　月　　　　日</t>
    <rPh sb="0" eb="2">
      <t>レイワ</t>
    </rPh>
    <rPh sb="6" eb="7">
      <t>ネン</t>
    </rPh>
    <rPh sb="11" eb="12">
      <t>ツキ</t>
    </rPh>
    <rPh sb="16" eb="17">
      <t>ニチ</t>
    </rPh>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</si>
  <si>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</si>
  <si>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</si>
  <si>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</si>
  <si>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　ピンクのセルは計算式が含まれています。
※　⑥については、法定福利費等の賃金改善に伴う増加分も含むことができる。
※　⑥が⑤を上回らなければならないこと。
※　⑥ⅱ）　の計算に際しては、賃金改善実施期間の職員の人数と合わせた上で算出すること。すなわち、比較時点から賃金改善実施
　期間の始点まで職員が増加した場合、当該職員と同等の勤続年数の職員が比較時点にもいたと仮定して、賃金総額に上乗せする
　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
　・添付書類３：計画書に記載された計画の対象となる介護サービス事業者等に係る都道府県の一覧表</t>
    <rPh sb="9" eb="12">
      <t>ケイサンシキ</t>
    </rPh>
    <rPh sb="13" eb="14">
      <t>フク</t>
    </rPh>
    <rPh sb="31" eb="33">
      <t>ホウテイ</t>
    </rPh>
    <rPh sb="33" eb="35">
      <t>フクリ</t>
    </rPh>
    <rPh sb="35" eb="36">
      <t>ヒ</t>
    </rPh>
    <rPh sb="36" eb="37">
      <t>トウ</t>
    </rPh>
    <rPh sb="38" eb="40">
      <t>チンギン</t>
    </rPh>
    <rPh sb="40" eb="42">
      <t>カイゼン</t>
    </rPh>
    <rPh sb="43" eb="44">
      <t>トモナ</t>
    </rPh>
    <rPh sb="45" eb="48">
      <t>ゾウカブン</t>
    </rPh>
    <rPh sb="49" eb="50">
      <t>フク</t>
    </rPh>
    <rPh sb="65" eb="67">
      <t>ウワマワ</t>
    </rPh>
    <rPh sb="87" eb="89">
      <t>ケイサン</t>
    </rPh>
    <rPh sb="90" eb="91">
      <t>サイ</t>
    </rPh>
    <rPh sb="95" eb="97">
      <t>チンギン</t>
    </rPh>
    <rPh sb="97" eb="99">
      <t>カイゼン</t>
    </rPh>
    <rPh sb="99" eb="101">
      <t>ジッシ</t>
    </rPh>
    <rPh sb="101" eb="103">
      <t>キカン</t>
    </rPh>
    <rPh sb="104" eb="106">
      <t>ショクイン</t>
    </rPh>
    <rPh sb="107" eb="109">
      <t>ニンズウ</t>
    </rPh>
    <rPh sb="110" eb="111">
      <t>ア</t>
    </rPh>
    <rPh sb="114" eb="115">
      <t>ウエ</t>
    </rPh>
    <rPh sb="116" eb="118">
      <t>サンシュツ</t>
    </rPh>
    <rPh sb="128" eb="130">
      <t>ヒカク</t>
    </rPh>
    <rPh sb="130" eb="132">
      <t>ジテン</t>
    </rPh>
    <rPh sb="138" eb="140">
      <t>ジッシ</t>
    </rPh>
    <rPh sb="142" eb="144">
      <t>キカン</t>
    </rPh>
    <rPh sb="145" eb="147">
      <t>シテン</t>
    </rPh>
    <rPh sb="149" eb="151">
      <t>ショクイン</t>
    </rPh>
    <rPh sb="152" eb="154">
      <t>ゾウカ</t>
    </rPh>
    <rPh sb="156" eb="158">
      <t>バアイ</t>
    </rPh>
    <rPh sb="159" eb="161">
      <t>トウガイ</t>
    </rPh>
    <rPh sb="161" eb="163">
      <t>ショクイン</t>
    </rPh>
    <rPh sb="164" eb="166">
      <t>ドウトウ</t>
    </rPh>
    <rPh sb="167" eb="169">
      <t>キンゾク</t>
    </rPh>
    <rPh sb="169" eb="171">
      <t>ネンスウ</t>
    </rPh>
    <rPh sb="172" eb="174">
      <t>ショクイン</t>
    </rPh>
    <rPh sb="175" eb="177">
      <t>ヒカク</t>
    </rPh>
    <rPh sb="177" eb="179">
      <t>ジテン</t>
    </rPh>
    <rPh sb="184" eb="186">
      <t>カテイ</t>
    </rPh>
    <rPh sb="189" eb="191">
      <t>チンギン</t>
    </rPh>
    <rPh sb="191" eb="193">
      <t>ソウガク</t>
    </rPh>
    <rPh sb="194" eb="196">
      <t>ウワノ</t>
    </rPh>
    <rPh sb="201" eb="203">
      <t>ヒツヨウ</t>
    </rPh>
    <rPh sb="209" eb="211">
      <t>リュウイ</t>
    </rPh>
    <rPh sb="219" eb="221">
      <t>フクスウ</t>
    </rPh>
    <rPh sb="222" eb="224">
      <t>カイゴ</t>
    </rPh>
    <rPh sb="228" eb="231">
      <t>ジギョウショ</t>
    </rPh>
    <rPh sb="231" eb="232">
      <t>トウ</t>
    </rPh>
    <rPh sb="236" eb="238">
      <t>イッカツ</t>
    </rPh>
    <rPh sb="240" eb="242">
      <t>テイシュツ</t>
    </rPh>
    <rPh sb="244" eb="246">
      <t>バアイ</t>
    </rPh>
    <rPh sb="247" eb="249">
      <t>イカ</t>
    </rPh>
    <rPh sb="250" eb="252">
      <t>テンプ</t>
    </rPh>
    <rPh sb="252" eb="254">
      <t>ショルイ</t>
    </rPh>
    <rPh sb="259" eb="261">
      <t>サクセイ</t>
    </rPh>
    <rPh sb="269" eb="271">
      <t>テンプ</t>
    </rPh>
    <rPh sb="271" eb="273">
      <t>ショルイ</t>
    </rPh>
    <rPh sb="275" eb="279">
      <t>トドウフケン</t>
    </rPh>
    <rPh sb="279" eb="280">
      <t>トウ</t>
    </rPh>
    <rPh sb="281" eb="282">
      <t>ケン</t>
    </rPh>
    <rPh sb="282" eb="284">
      <t>イキナイ</t>
    </rPh>
    <rPh sb="286" eb="288">
      <t>トウガイ</t>
    </rPh>
    <rPh sb="288" eb="291">
      <t>ケイカクショ</t>
    </rPh>
    <rPh sb="292" eb="294">
      <t>キサイ</t>
    </rPh>
    <rPh sb="297" eb="299">
      <t>ケイカク</t>
    </rPh>
    <rPh sb="300" eb="302">
      <t>タイショウ</t>
    </rPh>
    <rPh sb="305" eb="307">
      <t>カイゴ</t>
    </rPh>
    <rPh sb="311" eb="314">
      <t>ジギョウショ</t>
    </rPh>
    <rPh sb="314" eb="315">
      <t>トウ</t>
    </rPh>
    <rPh sb="316" eb="318">
      <t>イチラン</t>
    </rPh>
    <rPh sb="318" eb="319">
      <t>ヒョウ</t>
    </rPh>
    <rPh sb="320" eb="322">
      <t>シテイ</t>
    </rPh>
    <rPh sb="322" eb="324">
      <t>ケンシャ</t>
    </rPh>
    <rPh sb="330" eb="332">
      <t>テンプ</t>
    </rPh>
    <rPh sb="332" eb="334">
      <t>ショルイ</t>
    </rPh>
    <rPh sb="336" eb="341">
      <t>カクトドウフケン</t>
    </rPh>
    <rPh sb="341" eb="342">
      <t>ナイ</t>
    </rPh>
    <rPh sb="343" eb="345">
      <t>シテイ</t>
    </rPh>
    <rPh sb="345" eb="347">
      <t>ケンシャ</t>
    </rPh>
    <rPh sb="348" eb="350">
      <t>トウガイ</t>
    </rPh>
    <rPh sb="350" eb="354">
      <t>トドウフケン</t>
    </rPh>
    <rPh sb="355" eb="356">
      <t>フク</t>
    </rPh>
    <rPh sb="360" eb="362">
      <t>イチラン</t>
    </rPh>
    <rPh sb="362" eb="363">
      <t>ヒョウ</t>
    </rPh>
    <rPh sb="366" eb="368">
      <t>テンプ</t>
    </rPh>
    <rPh sb="368" eb="370">
      <t>ショルイ</t>
    </rPh>
    <rPh sb="372" eb="375">
      <t>ケイカクショ</t>
    </rPh>
    <rPh sb="376" eb="378">
      <t>キサイ</t>
    </rPh>
    <rPh sb="381" eb="383">
      <t>ケイカク</t>
    </rPh>
    <rPh sb="384" eb="386">
      <t>タイショウ</t>
    </rPh>
    <rPh sb="389" eb="391">
      <t>カイゴ</t>
    </rPh>
    <rPh sb="395" eb="398">
      <t>ジギョウシャ</t>
    </rPh>
    <rPh sb="398" eb="399">
      <t>トウ</t>
    </rPh>
    <rPh sb="400" eb="401">
      <t>カカ</t>
    </rPh>
    <rPh sb="402" eb="406">
      <t>トドウフケン</t>
    </rPh>
    <rPh sb="407" eb="409">
      <t>イチラン</t>
    </rPh>
    <rPh sb="409" eb="410">
      <t>ヒョウ</t>
    </rPh>
    <phoneticPr fontId="1"/>
  </si>
  <si>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t>
    </r>
    <r>
      <rPr>
        <sz val="8"/>
        <color theme="1"/>
        <rFont val="ＭＳ Ｐゴシック"/>
        <family val="3"/>
        <charset val="128"/>
      </rPr>
      <t>➊</t>
    </r>
    <r>
      <rPr>
        <sz val="8"/>
        <color theme="1"/>
        <rFont val="ＭＳ Ｐ明朝"/>
        <family val="1"/>
        <charset val="128"/>
      </rPr>
      <t>の「経験・技能のある介護職員」の基準設定の考え方については必ず記載すること。※入りきらない場合は別紙記載可</t>
    </r>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ナド</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ミコミ</t>
    </rPh>
    <rPh sb="99" eb="100">
      <t>ガク</t>
    </rPh>
    <rPh sb="105" eb="107">
      <t>カノウ</t>
    </rPh>
    <rPh sb="108" eb="109">
      <t>カギ</t>
    </rPh>
    <rPh sb="110" eb="113">
      <t>グタイテキ</t>
    </rPh>
    <rPh sb="114" eb="116">
      <t>キサイ</t>
    </rPh>
    <rPh sb="126" eb="128">
      <t>ケイケン</t>
    </rPh>
    <rPh sb="129" eb="131">
      <t>ギノウ</t>
    </rPh>
    <rPh sb="134" eb="136">
      <t>カイゴ</t>
    </rPh>
    <rPh sb="136" eb="138">
      <t>ショクイン</t>
    </rPh>
    <rPh sb="140" eb="142">
      <t>キジュン</t>
    </rPh>
    <rPh sb="142" eb="144">
      <t>セッテイ</t>
    </rPh>
    <rPh sb="145" eb="146">
      <t>カンガ</t>
    </rPh>
    <rPh sb="147" eb="148">
      <t>カタ</t>
    </rPh>
    <rPh sb="153" eb="154">
      <t>カナラ</t>
    </rPh>
    <rPh sb="155" eb="157">
      <t>キサイ</t>
    </rPh>
    <rPh sb="163" eb="164">
      <t>ハイ</t>
    </rPh>
    <rPh sb="169" eb="171">
      <t>バアイ</t>
    </rPh>
    <rPh sb="172" eb="174">
      <t>ベッシ</t>
    </rPh>
    <rPh sb="174" eb="177">
      <t>キサイカ</t>
    </rPh>
    <phoneticPr fontId="1"/>
  </si>
  <si>
    <t>宮古島市長殿　宛</t>
    <rPh sb="0" eb="3">
      <t>ミヤコジマ</t>
    </rPh>
    <rPh sb="3" eb="5">
      <t>シチョウ</t>
    </rPh>
    <rPh sb="5" eb="6">
      <t>ドノ</t>
    </rPh>
    <rPh sb="7" eb="8">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</si>
</sst>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u/>
      <sz val="11"/>
      <color theme="1"/>
      <name val="ＭＳ Ｐ明朝"/>
      <family val="1"/>
      <charset val="128"/>
    </font>
    <font>
      <sz val="8"/>
      <color theme="1"/>
      <name val="ＭＳ Ｐゴシック"/>
      <family val="3"/>
      <charset val="128"/>
    </font>
    <font>
      <b/>
      <u/>
      <sz val="9"/>
      <color theme="1"/>
      <name val="ＭＳ Ｐ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rgb="FFFFCC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dashed">
        <color indexed="64"/>
      </bottom>
      <diagonal/>
    </border>
    <border>
      <left style="thin">
        <color indexed="64"/>
      </left>
      <right/>
      <top/>
      <bottom style="dashed">
        <color indexed="64"/>
      </bottom>
      <diagonal/>
    </border>
    <border>
      <left/>
      <right/>
      <top/>
      <bottom style="hair">
        <color indexed="64"/>
      </bottom>
      <diagonal/>
    </border>
    <border>
      <left/>
      <right/>
      <top style="hair">
        <color indexed="64"/>
      </top>
      <bottom style="hair">
        <color indexed="64"/>
      </bottom>
      <diagonal/>
    </border>
    <border>
      <left/>
      <right/>
      <top style="dashed">
        <color indexed="64"/>
      </top>
      <bottom style="hair">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dashed">
        <color indexed="64"/>
      </bottom>
      <diagonal/>
    </border>
    <border>
      <left style="medium">
        <color indexed="64"/>
      </left>
      <right style="hair">
        <color indexed="64"/>
      </right>
      <top style="dashed">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dashed">
        <color indexed="64"/>
      </top>
      <bottom/>
      <diagonal/>
    </border>
    <border>
      <left/>
      <right style="medium">
        <color indexed="64"/>
      </right>
      <top style="dashed">
        <color indexed="64"/>
      </top>
      <bottom/>
      <diagonal/>
    </border>
    <border>
      <left style="hair">
        <color indexed="64"/>
      </left>
      <right/>
      <top/>
      <bottom style="dashed">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hair">
        <color indexed="64"/>
      </left>
      <right/>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4">
    <xf numFmtId="0" fontId="0" fillId="0" borderId="0" xfId="0">
      <alignment vertical="center"/>
    </xf>
    <xf numFmtId="0" fontId="2" fillId="0" borderId="0" xfId="0" applyFont="1">
      <alignment vertical="center"/>
    </xf>
    <xf numFmtId="0" fontId="0" fillId="0" borderId="0" xfId="0"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3" fillId="0" borderId="0" xfId="0" applyFont="1">
      <alignment vertical="center"/>
    </xf>
    <xf numFmtId="0" fontId="8" fillId="0" borderId="0" xfId="0" applyFont="1">
      <alignment vertical="center"/>
    </xf>
    <xf numFmtId="0" fontId="8" fillId="0" borderId="2" xfId="0" applyFont="1" applyBorder="1">
      <alignment vertical="center"/>
    </xf>
    <xf numFmtId="0" fontId="8" fillId="0" borderId="3" xfId="0" applyFont="1" applyBorder="1">
      <alignment vertical="center"/>
    </xf>
    <xf numFmtId="0" fontId="7" fillId="0" borderId="4" xfId="0" applyFont="1" applyBorder="1">
      <alignment vertical="center"/>
    </xf>
    <xf numFmtId="0" fontId="8" fillId="0" borderId="8" xfId="0" applyFont="1" applyBorder="1">
      <alignment vertical="center"/>
    </xf>
    <xf numFmtId="0" fontId="8" fillId="0" borderId="0" xfId="0" applyFont="1" applyBorder="1">
      <alignment vertical="center"/>
    </xf>
    <xf numFmtId="0" fontId="7" fillId="0" borderId="9" xfId="0" applyFont="1" applyBorder="1">
      <alignment vertical="center"/>
    </xf>
    <xf numFmtId="0" fontId="8" fillId="0" borderId="5" xfId="0" applyFont="1" applyBorder="1">
      <alignment vertical="center"/>
    </xf>
    <xf numFmtId="0" fontId="8" fillId="0" borderId="6" xfId="0" applyFont="1" applyBorder="1">
      <alignment vertical="center"/>
    </xf>
    <xf numFmtId="0" fontId="7" fillId="0" borderId="7" xfId="0" applyFont="1" applyBorder="1">
      <alignment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38" xfId="0" applyFont="1" applyBorder="1" applyAlignment="1">
      <alignment vertical="center"/>
    </xf>
    <xf numFmtId="0" fontId="8" fillId="0" borderId="37" xfId="0" applyFont="1" applyBorder="1">
      <alignment vertical="center"/>
    </xf>
    <xf numFmtId="0" fontId="8" fillId="0" borderId="43" xfId="0" applyFont="1" applyBorder="1">
      <alignment vertical="center"/>
    </xf>
    <xf numFmtId="0" fontId="4" fillId="0" borderId="12"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6" xfId="0" applyFont="1" applyBorder="1">
      <alignment vertical="center"/>
    </xf>
    <xf numFmtId="0" fontId="4" fillId="0" borderId="11"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top"/>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center" vertical="center"/>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horizontal="left" vertical="center"/>
    </xf>
    <xf numFmtId="0" fontId="5"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horizontal="center" vertical="top"/>
    </xf>
    <xf numFmtId="41" fontId="8" fillId="0" borderId="11" xfId="0" applyNumberFormat="1" applyFont="1" applyBorder="1" applyAlignment="1">
      <alignment horizontal="right" vertical="center"/>
    </xf>
    <xf numFmtId="0" fontId="8" fillId="0" borderId="2" xfId="0" applyFont="1" applyBorder="1" applyAlignment="1">
      <alignment horizontal="left" vertical="center"/>
    </xf>
    <xf numFmtId="41" fontId="8" fillId="2" borderId="11" xfId="0" applyNumberFormat="1" applyFont="1" applyFill="1" applyBorder="1" applyAlignment="1" applyProtection="1">
      <alignment horizontal="right" vertical="center"/>
    </xf>
    <xf numFmtId="41" fontId="8" fillId="2" borderId="11" xfId="0" applyNumberFormat="1" applyFont="1" applyFill="1" applyBorder="1" applyAlignment="1">
      <alignment horizontal="right" vertical="center"/>
    </xf>
    <xf numFmtId="41" fontId="8" fillId="2" borderId="10" xfId="0" applyNumberFormat="1" applyFont="1" applyFill="1" applyBorder="1" applyAlignment="1">
      <alignment horizontal="right" vertical="center"/>
    </xf>
    <xf numFmtId="38" fontId="8" fillId="2" borderId="10" xfId="1" applyFont="1" applyFill="1" applyBorder="1" applyAlignment="1">
      <alignment vertical="center"/>
    </xf>
    <xf numFmtId="38" fontId="8" fillId="2" borderId="11" xfId="1" applyFont="1" applyFill="1" applyBorder="1" applyAlignment="1">
      <alignment vertical="center"/>
    </xf>
    <xf numFmtId="41" fontId="8" fillId="0" borderId="11" xfId="0" applyNumberFormat="1" applyFont="1" applyBorder="1" applyAlignment="1">
      <alignment horizontal="center" vertical="center"/>
    </xf>
    <xf numFmtId="41" fontId="8" fillId="2" borderId="11" xfId="0" applyNumberFormat="1" applyFont="1" applyFill="1" applyBorder="1" applyAlignment="1">
      <alignment horizontal="center"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28" xfId="0" applyFont="1" applyBorder="1" applyAlignment="1">
      <alignment horizontal="left" vertical="center"/>
    </xf>
    <xf numFmtId="0" fontId="8" fillId="0" borderId="33"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Alignment="1">
      <alignment horizontal="left" vertical="center" wrapText="1"/>
    </xf>
    <xf numFmtId="176" fontId="8" fillId="0" borderId="0" xfId="0" applyNumberFormat="1" applyFont="1" applyBorder="1" applyAlignment="1">
      <alignment horizontal="center" vertical="top"/>
    </xf>
    <xf numFmtId="0" fontId="8" fillId="0" borderId="29" xfId="0" applyFont="1" applyBorder="1" applyAlignment="1">
      <alignment horizontal="left" vertical="center" wrapText="1"/>
    </xf>
    <xf numFmtId="0" fontId="8" fillId="0" borderId="34" xfId="0" applyFont="1" applyBorder="1" applyAlignment="1">
      <alignment horizontal="left" vertical="center" wrapText="1"/>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41" xfId="0" applyFont="1" applyBorder="1" applyAlignment="1">
      <alignment horizontal="center" vertical="center"/>
    </xf>
    <xf numFmtId="0" fontId="8" fillId="0" borderId="37"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8" fillId="0" borderId="44"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left" vertical="center"/>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8" fillId="0" borderId="61" xfId="0" applyFont="1" applyBorder="1" applyAlignment="1">
      <alignment horizontal="center" vertical="center"/>
    </xf>
    <xf numFmtId="41" fontId="8" fillId="0" borderId="10" xfId="0" applyNumberFormat="1" applyFont="1" applyBorder="1" applyAlignment="1">
      <alignment horizontal="right" vertical="center"/>
    </xf>
    <xf numFmtId="41" fontId="8" fillId="0" borderId="12" xfId="0" applyNumberFormat="1" applyFont="1" applyBorder="1" applyAlignment="1">
      <alignment horizontal="center" vertical="center"/>
    </xf>
    <xf numFmtId="41" fontId="8" fillId="2" borderId="10" xfId="0" applyNumberFormat="1" applyFont="1" applyFill="1" applyBorder="1" applyAlignment="1">
      <alignment vertical="center"/>
    </xf>
    <xf numFmtId="41" fontId="8" fillId="2" borderId="11" xfId="0" applyNumberFormat="1" applyFont="1" applyFill="1" applyBorder="1" applyAlignment="1">
      <alignment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7" xfId="0" applyFont="1" applyBorder="1" applyAlignment="1">
      <alignment vertical="center" wrapText="1"/>
    </xf>
    <xf numFmtId="0" fontId="9" fillId="0" borderId="55" xfId="0" applyFont="1" applyBorder="1" applyAlignment="1">
      <alignment vertical="center" wrapText="1"/>
    </xf>
    <xf numFmtId="0" fontId="9" fillId="0" borderId="53" xfId="0" applyFont="1" applyBorder="1" applyAlignment="1">
      <alignment vertical="center" wrapText="1"/>
    </xf>
    <xf numFmtId="0" fontId="9" fillId="0" borderId="54" xfId="0" applyFont="1" applyBorder="1" applyAlignment="1">
      <alignment vertical="center" wrapText="1"/>
    </xf>
    <xf numFmtId="0" fontId="7" fillId="0" borderId="21" xfId="0" applyFont="1" applyBorder="1" applyAlignment="1">
      <alignmen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8" fillId="0" borderId="43" xfId="0" applyFont="1" applyBorder="1" applyAlignment="1">
      <alignment horizontal="center" vertical="center"/>
    </xf>
    <xf numFmtId="0" fontId="8" fillId="0" borderId="56" xfId="0" applyFont="1" applyBorder="1" applyAlignment="1">
      <alignment horizontal="left" vertical="center"/>
    </xf>
    <xf numFmtId="0" fontId="8" fillId="0" borderId="29" xfId="0" applyFont="1" applyBorder="1" applyAlignment="1">
      <alignment horizontal="left" vertical="center"/>
    </xf>
    <xf numFmtId="0" fontId="8" fillId="0" borderId="34" xfId="0" applyFont="1" applyBorder="1" applyAlignment="1">
      <alignment horizontal="left" vertical="center"/>
    </xf>
    <xf numFmtId="0" fontId="8" fillId="0" borderId="63" xfId="0" applyFont="1" applyBorder="1" applyAlignment="1">
      <alignment horizontal="left" vertical="center"/>
    </xf>
    <xf numFmtId="0" fontId="8" fillId="0" borderId="0" xfId="0" applyFont="1" applyBorder="1" applyAlignment="1">
      <alignment vertical="top"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25" xfId="0" applyFont="1" applyBorder="1" applyAlignment="1">
      <alignment vertical="center" wrapText="1"/>
    </xf>
    <xf numFmtId="0" fontId="7" fillId="0" borderId="24" xfId="0" applyFont="1" applyBorder="1" applyAlignment="1">
      <alignment vertical="center" wrapText="1"/>
    </xf>
    <xf numFmtId="0" fontId="8" fillId="0" borderId="4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9" xfId="0" applyFont="1" applyBorder="1" applyAlignment="1">
      <alignment horizontal="center" vertical="center"/>
    </xf>
    <xf numFmtId="0" fontId="8" fillId="0" borderId="60"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62"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57" xfId="0" applyFont="1" applyBorder="1" applyAlignment="1">
      <alignment horizontal="left" vertical="center"/>
    </xf>
    <xf numFmtId="0" fontId="8" fillId="0" borderId="26" xfId="0" applyFont="1" applyBorder="1" applyAlignment="1">
      <alignment horizontal="left" vertical="center"/>
    </xf>
    <xf numFmtId="0" fontId="8" fillId="0" borderId="30" xfId="0" applyFont="1" applyBorder="1" applyAlignment="1">
      <alignment horizontal="left"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67</xdr:row>
          <xdr:rowOff>95250</xdr:rowOff>
        </xdr:from>
        <xdr:to>
          <xdr:col>4</xdr:col>
          <xdr:colOff>104775</xdr:colOff>
          <xdr:row>68</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238125</xdr:rowOff>
        </xdr:from>
        <xdr:to>
          <xdr:col>4</xdr:col>
          <xdr:colOff>9525</xdr:colOff>
          <xdr:row>70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161925</xdr:rowOff>
        </xdr:from>
        <xdr:to>
          <xdr:col>4</xdr:col>
          <xdr:colOff>9525</xdr:colOff>
          <xdr:row>71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161925</xdr:rowOff>
        </xdr:from>
        <xdr:to>
          <xdr:col>4</xdr:col>
          <xdr:colOff>9525</xdr:colOff>
          <xdr:row>72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161925</xdr:rowOff>
        </xdr:from>
        <xdr:to>
          <xdr:col>4</xdr:col>
          <xdr:colOff>9525</xdr:colOff>
          <xdr:row>73</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161925</xdr:rowOff>
        </xdr:from>
        <xdr:to>
          <xdr:col>4</xdr:col>
          <xdr:colOff>9525</xdr:colOff>
          <xdr:row>75</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161925</xdr:rowOff>
        </xdr:from>
        <xdr:to>
          <xdr:col>4</xdr:col>
          <xdr:colOff>9525</xdr:colOff>
          <xdr:row>74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133350</xdr:rowOff>
        </xdr:from>
        <xdr:to>
          <xdr:col>4</xdr:col>
          <xdr:colOff>9525</xdr:colOff>
          <xdr:row>76</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161925</xdr:rowOff>
        </xdr:from>
        <xdr:to>
          <xdr:col>4</xdr:col>
          <xdr:colOff>9525</xdr:colOff>
          <xdr:row>79</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161925</xdr:rowOff>
        </xdr:from>
        <xdr:to>
          <xdr:col>4</xdr:col>
          <xdr:colOff>9525</xdr:colOff>
          <xdr:row>81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161925</xdr:rowOff>
        </xdr:from>
        <xdr:to>
          <xdr:col>4</xdr:col>
          <xdr:colOff>9525</xdr:colOff>
          <xdr:row>83</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161925</xdr:rowOff>
        </xdr:from>
        <xdr:to>
          <xdr:col>4</xdr:col>
          <xdr:colOff>9525</xdr:colOff>
          <xdr:row>82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161925</xdr:rowOff>
        </xdr:from>
        <xdr:to>
          <xdr:col>4</xdr:col>
          <xdr:colOff>9525</xdr:colOff>
          <xdr:row>80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247650</xdr:rowOff>
        </xdr:from>
        <xdr:to>
          <xdr:col>4</xdr:col>
          <xdr:colOff>9525</xdr:colOff>
          <xdr:row>78</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57150</xdr:rowOff>
        </xdr:from>
        <xdr:to>
          <xdr:col>4</xdr:col>
          <xdr:colOff>9525</xdr:colOff>
          <xdr:row>84</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161925</xdr:rowOff>
        </xdr:from>
        <xdr:to>
          <xdr:col>4</xdr:col>
          <xdr:colOff>9525</xdr:colOff>
          <xdr:row>87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86</xdr:row>
          <xdr:rowOff>161925</xdr:rowOff>
        </xdr:from>
        <xdr:to>
          <xdr:col>4</xdr:col>
          <xdr:colOff>9525</xdr:colOff>
          <xdr:row>88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285750</xdr:rowOff>
        </xdr:from>
        <xdr:to>
          <xdr:col>4</xdr:col>
          <xdr:colOff>9525</xdr:colOff>
          <xdr:row>86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161925</xdr:rowOff>
        </xdr:from>
        <xdr:to>
          <xdr:col>4</xdr:col>
          <xdr:colOff>9525</xdr:colOff>
          <xdr:row>84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161925</xdr:rowOff>
        </xdr:from>
        <xdr:to>
          <xdr:col>4</xdr:col>
          <xdr:colOff>9525</xdr:colOff>
          <xdr:row>89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161925</xdr:rowOff>
        </xdr:from>
        <xdr:to>
          <xdr:col>4</xdr:col>
          <xdr:colOff>9525</xdr:colOff>
          <xdr:row>90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161192</xdr:colOff>
      <xdr:row>10</xdr:row>
      <xdr:rowOff>0</xdr:rowOff>
    </xdr:from>
    <xdr:to>
      <xdr:col>8</xdr:col>
      <xdr:colOff>95250</xdr:colOff>
      <xdr:row>11</xdr:row>
      <xdr:rowOff>0</xdr:rowOff>
    </xdr:to>
    <xdr:sp macro="" textlink="">
      <xdr:nvSpPr>
        <xdr:cNvPr id="3" name="円/楕円 2"/>
        <xdr:cNvSpPr/>
      </xdr:nvSpPr>
      <xdr:spPr>
        <a:xfrm>
          <a:off x="1699846" y="1751135"/>
          <a:ext cx="146539" cy="16851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146538</xdr:colOff>
      <xdr:row>15</xdr:row>
      <xdr:rowOff>161192</xdr:rowOff>
    </xdr:from>
    <xdr:to>
      <xdr:col>8</xdr:col>
      <xdr:colOff>80596</xdr:colOff>
      <xdr:row>16</xdr:row>
      <xdr:rowOff>161192</xdr:rowOff>
    </xdr:to>
    <xdr:sp macro="" textlink="">
      <xdr:nvSpPr>
        <xdr:cNvPr id="27" name="円/楕円 26"/>
        <xdr:cNvSpPr/>
      </xdr:nvSpPr>
      <xdr:spPr>
        <a:xfrm>
          <a:off x="1685192" y="2754923"/>
          <a:ext cx="146539" cy="16851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95</xdr:row>
          <xdr:rowOff>95250</xdr:rowOff>
        </xdr:from>
        <xdr:to>
          <xdr:col>4</xdr:col>
          <xdr:colOff>9525</xdr:colOff>
          <xdr:row>96</xdr:row>
          <xdr:rowOff>123825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66675</xdr:rowOff>
        </xdr:from>
        <xdr:to>
          <xdr:col>4</xdr:col>
          <xdr:colOff>9525</xdr:colOff>
          <xdr:row>98</xdr:row>
          <xdr:rowOff>95250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57150</xdr:rowOff>
        </xdr:from>
        <xdr:to>
          <xdr:col>4</xdr:col>
          <xdr:colOff>9525</xdr:colOff>
          <xdr:row>100</xdr:row>
          <xdr:rowOff>85725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57150</xdr:rowOff>
        </xdr:from>
        <xdr:to>
          <xdr:col>4</xdr:col>
          <xdr:colOff>9525</xdr:colOff>
          <xdr:row>102</xdr:row>
          <xdr:rowOff>85725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91"/>
  <sheetViews>
    <sheetView tabSelected="1" showWhiteSpace="0" view="pageBreakPreview" topLeftCell="A124" zoomScaleNormal="100" zoomScaleSheetLayoutView="100" zoomScalePageLayoutView="130" workbookViewId="0">
      <selection activeCell="A55" sqref="A55:AG62"/>
    </sheetView>
  </sheetViews>
  <sheetFormatPr defaultRowHeight="13.5" x14ac:dyDescent="0.15"/>
  <cols>
    <col min="1" max="1" width="3.875" customWidth="1"/>
    <col min="2" max="19" width="3" customWidth="1"/>
    <col min="20" max="20" width="4" customWidth="1"/>
    <col min="21" max="22" width="3" customWidth="1"/>
    <col min="23" max="32" width="2" customWidth="1"/>
    <col min="33" max="33" width="1.25" customWidth="1"/>
    <col min="34" max="34" width="3" customWidth="1"/>
    <col min="35" max="35" width="28.625" customWidth="1"/>
    <col min="36" max="122" width="3" customWidth="1"/>
  </cols>
  <sheetData>
    <row r="1" spans="1:33" x14ac:dyDescent="0.15">
      <c r="A1" s="5"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C2" s="3"/>
      <c r="AD2" s="3"/>
      <c r="AE2" s="3"/>
      <c r="AF2" s="3"/>
      <c r="AG2" s="3"/>
    </row>
    <row r="3" spans="1:33" ht="15.75" customHeight="1" x14ac:dyDescent="0.15">
      <c r="A3" s="43" t="s">
        <v>58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ht="11.25" customHeight="1" x14ac:dyDescent="0.15">
      <c r="A4" s="203" t="s">
        <v>115</v>
      </c>
      <c r="B4" s="203"/>
      <c r="C4" s="203"/>
      <c r="D4" s="203"/>
      <c r="E4" s="20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9.5" customHeight="1" x14ac:dyDescent="0.15">
      <c r="A5" s="3" t="s">
        <v>1</v>
      </c>
      <c r="B5" s="4"/>
      <c r="C5" s="3"/>
      <c r="D5" s="3"/>
      <c r="E5" s="3"/>
      <c r="F5" s="3"/>
      <c r="G5" s="3"/>
      <c r="H5" s="3"/>
      <c r="I5" s="3"/>
      <c r="J5" s="3"/>
      <c r="K5" s="3"/>
      <c r="L5" s="3"/>
      <c r="M5" s="3"/>
      <c r="N5" s="3"/>
      <c r="O5" s="3"/>
      <c r="P5" s="3"/>
      <c r="Q5" s="79" t="s">
        <v>2</v>
      </c>
      <c r="R5" s="79"/>
      <c r="S5" s="79"/>
      <c r="T5" s="79"/>
      <c r="U5" s="79"/>
      <c r="V5" s="79"/>
      <c r="W5" s="31"/>
      <c r="X5" s="32"/>
      <c r="Y5" s="32"/>
      <c r="Z5" s="32"/>
      <c r="AA5" s="32"/>
      <c r="AB5" s="32"/>
      <c r="AC5" s="32"/>
      <c r="AD5" s="32"/>
      <c r="AE5" s="32"/>
      <c r="AF5" s="30"/>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4"/>
      <c r="AD6" s="33"/>
      <c r="AE6" s="3"/>
      <c r="AF6" s="3"/>
      <c r="AG6" s="3"/>
    </row>
    <row r="7" spans="1:33" x14ac:dyDescent="0.15">
      <c r="A7" s="44" t="s">
        <v>4</v>
      </c>
      <c r="B7" s="45"/>
      <c r="C7" s="45"/>
      <c r="D7" s="46"/>
      <c r="E7" s="50" t="s">
        <v>3</v>
      </c>
      <c r="F7" s="51"/>
      <c r="G7" s="52"/>
      <c r="H7" s="56"/>
      <c r="I7" s="57"/>
      <c r="J7" s="57"/>
      <c r="K7" s="57"/>
      <c r="L7" s="57"/>
      <c r="M7" s="57"/>
      <c r="N7" s="57"/>
      <c r="O7" s="57"/>
      <c r="P7" s="57"/>
      <c r="Q7" s="57"/>
      <c r="R7" s="57"/>
      <c r="S7" s="57"/>
      <c r="T7" s="57"/>
      <c r="U7" s="57"/>
      <c r="V7" s="57"/>
      <c r="W7" s="57"/>
      <c r="X7" s="57"/>
      <c r="Y7" s="57"/>
      <c r="Z7" s="57"/>
      <c r="AA7" s="57"/>
      <c r="AB7" s="57"/>
      <c r="AC7" s="57"/>
      <c r="AD7" s="57"/>
      <c r="AE7" s="57"/>
      <c r="AF7" s="57"/>
      <c r="AG7" s="58"/>
    </row>
    <row r="8" spans="1:33" x14ac:dyDescent="0.15">
      <c r="A8" s="47"/>
      <c r="B8" s="48"/>
      <c r="C8" s="48"/>
      <c r="D8" s="49"/>
      <c r="E8" s="53" t="s">
        <v>19</v>
      </c>
      <c r="F8" s="54"/>
      <c r="G8" s="55"/>
      <c r="H8" s="59"/>
      <c r="I8" s="60"/>
      <c r="J8" s="60"/>
      <c r="K8" s="60"/>
      <c r="L8" s="60"/>
      <c r="M8" s="60"/>
      <c r="N8" s="60"/>
      <c r="O8" s="60"/>
      <c r="P8" s="60"/>
      <c r="Q8" s="60"/>
      <c r="R8" s="60"/>
      <c r="S8" s="60"/>
      <c r="T8" s="60"/>
      <c r="U8" s="60"/>
      <c r="V8" s="60"/>
      <c r="W8" s="60"/>
      <c r="X8" s="60"/>
      <c r="Y8" s="60"/>
      <c r="Z8" s="60"/>
      <c r="AA8" s="60"/>
      <c r="AB8" s="60"/>
      <c r="AC8" s="60"/>
      <c r="AD8" s="60"/>
      <c r="AE8" s="60"/>
      <c r="AF8" s="60"/>
      <c r="AG8" s="61"/>
    </row>
    <row r="9" spans="1:33" x14ac:dyDescent="0.15">
      <c r="A9" s="63" t="s">
        <v>31</v>
      </c>
      <c r="B9" s="64"/>
      <c r="C9" s="64"/>
      <c r="D9" s="65"/>
      <c r="E9" s="6" t="s">
        <v>7</v>
      </c>
      <c r="F9" s="62"/>
      <c r="G9" s="62"/>
      <c r="H9" s="62"/>
      <c r="I9" s="62"/>
      <c r="J9" s="62"/>
      <c r="K9" s="7"/>
      <c r="L9" s="7"/>
      <c r="M9" s="7"/>
      <c r="N9" s="7"/>
      <c r="O9" s="7"/>
      <c r="P9" s="7"/>
      <c r="Q9" s="7"/>
      <c r="R9" s="7"/>
      <c r="S9" s="7"/>
      <c r="T9" s="7"/>
      <c r="U9" s="7"/>
      <c r="V9" s="7"/>
      <c r="W9" s="7"/>
      <c r="X9" s="7"/>
      <c r="Y9" s="7"/>
      <c r="Z9" s="7"/>
      <c r="AA9" s="7"/>
      <c r="AB9" s="7"/>
      <c r="AC9" s="7"/>
      <c r="AD9" s="7"/>
      <c r="AE9" s="7"/>
      <c r="AF9" s="7"/>
      <c r="AG9" s="8"/>
    </row>
    <row r="10" spans="1:33" x14ac:dyDescent="0.15">
      <c r="A10" s="66"/>
      <c r="B10" s="67"/>
      <c r="C10" s="67"/>
      <c r="D10" s="68"/>
      <c r="E10" s="75"/>
      <c r="F10" s="76"/>
      <c r="G10" s="76"/>
      <c r="H10" s="9" t="s">
        <v>8</v>
      </c>
      <c r="I10" s="9"/>
      <c r="J10" s="80"/>
      <c r="K10" s="80"/>
      <c r="L10" s="80"/>
      <c r="M10" s="80"/>
      <c r="N10" s="80"/>
      <c r="O10" s="80"/>
      <c r="P10" s="80"/>
      <c r="Q10" s="80"/>
      <c r="R10" s="80"/>
      <c r="S10" s="80"/>
      <c r="T10" s="80"/>
      <c r="U10" s="80"/>
      <c r="V10" s="80"/>
      <c r="W10" s="80"/>
      <c r="X10" s="80"/>
      <c r="Y10" s="80"/>
      <c r="Z10" s="80"/>
      <c r="AA10" s="80"/>
      <c r="AB10" s="80"/>
      <c r="AC10" s="80"/>
      <c r="AD10" s="80"/>
      <c r="AE10" s="80"/>
      <c r="AF10" s="80"/>
      <c r="AG10" s="81"/>
    </row>
    <row r="11" spans="1:33" x14ac:dyDescent="0.15">
      <c r="A11" s="66"/>
      <c r="B11" s="67"/>
      <c r="C11" s="67"/>
      <c r="D11" s="68"/>
      <c r="E11" s="77"/>
      <c r="F11" s="78"/>
      <c r="G11" s="78"/>
      <c r="H11" s="10" t="s">
        <v>9</v>
      </c>
      <c r="I11" s="10"/>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1:33" x14ac:dyDescent="0.15">
      <c r="A12" s="69"/>
      <c r="B12" s="70"/>
      <c r="C12" s="70"/>
      <c r="D12" s="71"/>
      <c r="E12" s="72" t="s">
        <v>17</v>
      </c>
      <c r="F12" s="73"/>
      <c r="G12" s="74"/>
      <c r="H12" s="72"/>
      <c r="I12" s="73"/>
      <c r="J12" s="73"/>
      <c r="K12" s="73"/>
      <c r="L12" s="73"/>
      <c r="M12" s="73"/>
      <c r="N12" s="73"/>
      <c r="O12" s="73"/>
      <c r="P12" s="74"/>
      <c r="Q12" s="72" t="s">
        <v>18</v>
      </c>
      <c r="R12" s="73"/>
      <c r="S12" s="74"/>
      <c r="T12" s="72"/>
      <c r="U12" s="73"/>
      <c r="V12" s="73"/>
      <c r="W12" s="73"/>
      <c r="X12" s="73"/>
      <c r="Y12" s="73"/>
      <c r="Z12" s="73"/>
      <c r="AA12" s="73"/>
      <c r="AB12" s="73"/>
      <c r="AC12" s="73"/>
      <c r="AD12" s="73"/>
      <c r="AE12" s="73"/>
      <c r="AF12" s="73"/>
      <c r="AG12" s="74"/>
    </row>
    <row r="13" spans="1:33" ht="13.5" customHeight="1" x14ac:dyDescent="0.15">
      <c r="A13" s="44" t="s">
        <v>5</v>
      </c>
      <c r="B13" s="45"/>
      <c r="C13" s="45"/>
      <c r="D13" s="46"/>
      <c r="E13" s="50" t="s">
        <v>3</v>
      </c>
      <c r="F13" s="51"/>
      <c r="G13" s="52"/>
      <c r="H13" s="57"/>
      <c r="I13" s="57"/>
      <c r="J13" s="57"/>
      <c r="K13" s="57"/>
      <c r="L13" s="57"/>
      <c r="M13" s="57"/>
      <c r="N13" s="57"/>
      <c r="O13" s="57"/>
      <c r="P13" s="57"/>
      <c r="Q13" s="57"/>
      <c r="R13" s="57"/>
      <c r="S13" s="58"/>
      <c r="T13" s="101" t="s">
        <v>32</v>
      </c>
      <c r="U13" s="102"/>
      <c r="V13" s="101"/>
      <c r="W13" s="102"/>
      <c r="X13" s="102"/>
      <c r="Y13" s="102"/>
      <c r="Z13" s="102"/>
      <c r="AA13" s="102"/>
      <c r="AB13" s="102"/>
      <c r="AC13" s="102"/>
      <c r="AD13" s="102"/>
      <c r="AE13" s="102"/>
      <c r="AF13" s="102"/>
      <c r="AG13" s="105"/>
    </row>
    <row r="14" spans="1:33" x14ac:dyDescent="0.15">
      <c r="A14" s="47"/>
      <c r="B14" s="48"/>
      <c r="C14" s="48"/>
      <c r="D14" s="49"/>
      <c r="E14" s="53" t="s">
        <v>20</v>
      </c>
      <c r="F14" s="54"/>
      <c r="G14" s="55"/>
      <c r="H14" s="59"/>
      <c r="I14" s="60"/>
      <c r="J14" s="60"/>
      <c r="K14" s="60"/>
      <c r="L14" s="60"/>
      <c r="M14" s="60"/>
      <c r="N14" s="60"/>
      <c r="O14" s="60"/>
      <c r="P14" s="60"/>
      <c r="Q14" s="60"/>
      <c r="R14" s="60"/>
      <c r="S14" s="61"/>
      <c r="T14" s="103"/>
      <c r="U14" s="104"/>
      <c r="V14" s="103"/>
      <c r="W14" s="104"/>
      <c r="X14" s="104"/>
      <c r="Y14" s="104"/>
      <c r="Z14" s="104"/>
      <c r="AA14" s="104"/>
      <c r="AB14" s="104"/>
      <c r="AC14" s="104"/>
      <c r="AD14" s="104"/>
      <c r="AE14" s="104"/>
      <c r="AF14" s="104"/>
      <c r="AG14" s="106"/>
    </row>
    <row r="15" spans="1:33" x14ac:dyDescent="0.15">
      <c r="A15" s="44" t="s">
        <v>6</v>
      </c>
      <c r="B15" s="45"/>
      <c r="C15" s="45"/>
      <c r="D15" s="46"/>
      <c r="E15" s="6" t="s">
        <v>7</v>
      </c>
      <c r="F15" s="62"/>
      <c r="G15" s="62"/>
      <c r="H15" s="62"/>
      <c r="I15" s="62"/>
      <c r="J15" s="62"/>
      <c r="K15" s="7"/>
      <c r="L15" s="7"/>
      <c r="M15" s="7"/>
      <c r="N15" s="7"/>
      <c r="O15" s="7"/>
      <c r="P15" s="7"/>
      <c r="Q15" s="7"/>
      <c r="R15" s="7"/>
      <c r="S15" s="7"/>
      <c r="T15" s="7"/>
      <c r="U15" s="7"/>
      <c r="V15" s="7"/>
      <c r="W15" s="7"/>
      <c r="X15" s="7"/>
      <c r="Y15" s="7"/>
      <c r="Z15" s="7"/>
      <c r="AA15" s="7"/>
      <c r="AB15" s="7"/>
      <c r="AC15" s="7"/>
      <c r="AD15" s="7"/>
      <c r="AE15" s="7"/>
      <c r="AF15" s="7"/>
      <c r="AG15" s="8"/>
    </row>
    <row r="16" spans="1:33" x14ac:dyDescent="0.15">
      <c r="A16" s="107"/>
      <c r="B16" s="108"/>
      <c r="C16" s="108"/>
      <c r="D16" s="109"/>
      <c r="E16" s="75"/>
      <c r="F16" s="76"/>
      <c r="G16" s="76"/>
      <c r="H16" s="9" t="s">
        <v>15</v>
      </c>
      <c r="I16" s="9"/>
      <c r="J16" s="80"/>
      <c r="K16" s="80"/>
      <c r="L16" s="80"/>
      <c r="M16" s="80"/>
      <c r="N16" s="80"/>
      <c r="O16" s="80"/>
      <c r="P16" s="80"/>
      <c r="Q16" s="80"/>
      <c r="R16" s="80"/>
      <c r="S16" s="80"/>
      <c r="T16" s="80"/>
      <c r="U16" s="80"/>
      <c r="V16" s="80"/>
      <c r="W16" s="80"/>
      <c r="X16" s="80"/>
      <c r="Y16" s="80"/>
      <c r="Z16" s="80"/>
      <c r="AA16" s="80"/>
      <c r="AB16" s="80"/>
      <c r="AC16" s="80"/>
      <c r="AD16" s="80"/>
      <c r="AE16" s="80"/>
      <c r="AF16" s="80"/>
      <c r="AG16" s="81"/>
    </row>
    <row r="17" spans="1:39" x14ac:dyDescent="0.15">
      <c r="A17" s="107"/>
      <c r="B17" s="108"/>
      <c r="C17" s="108"/>
      <c r="D17" s="109"/>
      <c r="E17" s="77"/>
      <c r="F17" s="78"/>
      <c r="G17" s="78"/>
      <c r="H17" s="10" t="s">
        <v>16</v>
      </c>
      <c r="I17" s="10"/>
      <c r="J17" s="82"/>
      <c r="K17" s="82"/>
      <c r="L17" s="82"/>
      <c r="M17" s="82"/>
      <c r="N17" s="82"/>
      <c r="O17" s="82"/>
      <c r="P17" s="82"/>
      <c r="Q17" s="82"/>
      <c r="R17" s="82"/>
      <c r="S17" s="82"/>
      <c r="T17" s="82"/>
      <c r="U17" s="82"/>
      <c r="V17" s="82"/>
      <c r="W17" s="82"/>
      <c r="X17" s="82"/>
      <c r="Y17" s="82"/>
      <c r="Z17" s="82"/>
      <c r="AA17" s="82"/>
      <c r="AB17" s="82"/>
      <c r="AC17" s="82"/>
      <c r="AD17" s="82"/>
      <c r="AE17" s="82"/>
      <c r="AF17" s="82"/>
      <c r="AG17" s="83"/>
    </row>
    <row r="18" spans="1:39" x14ac:dyDescent="0.15">
      <c r="A18" s="47"/>
      <c r="B18" s="48"/>
      <c r="C18" s="48"/>
      <c r="D18" s="49"/>
      <c r="E18" s="72" t="s">
        <v>17</v>
      </c>
      <c r="F18" s="73"/>
      <c r="G18" s="74"/>
      <c r="H18" s="72"/>
      <c r="I18" s="73"/>
      <c r="J18" s="73"/>
      <c r="K18" s="73"/>
      <c r="L18" s="73"/>
      <c r="M18" s="73"/>
      <c r="N18" s="73"/>
      <c r="O18" s="73"/>
      <c r="P18" s="73"/>
      <c r="Q18" s="72" t="s">
        <v>18</v>
      </c>
      <c r="R18" s="73"/>
      <c r="S18" s="74"/>
      <c r="T18" s="73"/>
      <c r="U18" s="73"/>
      <c r="V18" s="73"/>
      <c r="W18" s="73"/>
      <c r="X18" s="73"/>
      <c r="Y18" s="73"/>
      <c r="Z18" s="73"/>
      <c r="AA18" s="73"/>
      <c r="AB18" s="73"/>
      <c r="AC18" s="73"/>
      <c r="AD18" s="73"/>
      <c r="AE18" s="73"/>
      <c r="AF18" s="73"/>
      <c r="AG18" s="74"/>
    </row>
    <row r="19" spans="1:39" x14ac:dyDescent="0.15">
      <c r="A19" s="95" t="s">
        <v>59</v>
      </c>
      <c r="B19" s="96"/>
      <c r="C19" s="96"/>
      <c r="D19" s="96"/>
      <c r="E19" s="96"/>
      <c r="F19" s="96"/>
      <c r="G19" s="96"/>
      <c r="H19" s="96"/>
      <c r="I19" s="96"/>
      <c r="J19" s="96"/>
      <c r="K19" s="96"/>
      <c r="L19" s="96"/>
      <c r="M19" s="96"/>
      <c r="N19" s="96"/>
      <c r="O19" s="96"/>
      <c r="P19" s="96"/>
      <c r="Q19" s="96"/>
      <c r="R19" s="96"/>
      <c r="S19" s="96"/>
      <c r="T19" s="45" t="s">
        <v>60</v>
      </c>
      <c r="U19" s="45"/>
      <c r="V19" s="45"/>
      <c r="W19" s="90"/>
      <c r="X19" s="90"/>
      <c r="Y19" s="90"/>
      <c r="Z19" s="90"/>
      <c r="AA19" s="90"/>
      <c r="AB19" s="90"/>
      <c r="AC19" s="90"/>
      <c r="AD19" s="45" t="s">
        <v>62</v>
      </c>
      <c r="AE19" s="45"/>
      <c r="AF19" s="45"/>
      <c r="AG19" s="46"/>
    </row>
    <row r="20" spans="1:39" x14ac:dyDescent="0.15">
      <c r="A20" s="97"/>
      <c r="B20" s="98"/>
      <c r="C20" s="98"/>
      <c r="D20" s="98"/>
      <c r="E20" s="98"/>
      <c r="F20" s="98"/>
      <c r="G20" s="98"/>
      <c r="H20" s="98"/>
      <c r="I20" s="98"/>
      <c r="J20" s="98"/>
      <c r="K20" s="98"/>
      <c r="L20" s="98"/>
      <c r="M20" s="98"/>
      <c r="N20" s="98"/>
      <c r="O20" s="98"/>
      <c r="P20" s="98"/>
      <c r="Q20" s="98"/>
      <c r="R20" s="98"/>
      <c r="S20" s="98"/>
      <c r="T20" s="48" t="s">
        <v>61</v>
      </c>
      <c r="U20" s="48"/>
      <c r="V20" s="48"/>
      <c r="W20" s="93"/>
      <c r="X20" s="93"/>
      <c r="Y20" s="93"/>
      <c r="Z20" s="93"/>
      <c r="AA20" s="93"/>
      <c r="AB20" s="93"/>
      <c r="AC20" s="93"/>
      <c r="AD20" s="48" t="s">
        <v>62</v>
      </c>
      <c r="AE20" s="48"/>
      <c r="AF20" s="48"/>
      <c r="AG20" s="49"/>
    </row>
    <row r="21" spans="1:39"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9" ht="13.5" customHeight="1" x14ac:dyDescent="0.15">
      <c r="A22" s="99" t="s">
        <v>30</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row>
    <row r="23" spans="1:39" x14ac:dyDescent="0.15">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9" ht="17.25" customHeight="1" x14ac:dyDescent="0.15">
      <c r="A24" s="11" t="s">
        <v>10</v>
      </c>
      <c r="B24" s="86" t="s">
        <v>13</v>
      </c>
      <c r="C24" s="87"/>
      <c r="D24" s="87"/>
      <c r="E24" s="87"/>
      <c r="F24" s="87"/>
      <c r="G24" s="87"/>
      <c r="H24" s="87"/>
      <c r="I24" s="87"/>
      <c r="J24" s="88"/>
      <c r="K24" s="72" t="s">
        <v>63</v>
      </c>
      <c r="L24" s="73"/>
      <c r="M24" s="73"/>
      <c r="N24" s="73"/>
      <c r="O24" s="73"/>
      <c r="P24" s="73"/>
      <c r="Q24" s="73"/>
      <c r="R24" s="73"/>
      <c r="S24" s="73"/>
      <c r="T24" s="73"/>
      <c r="U24" s="73"/>
      <c r="V24" s="73"/>
      <c r="W24" s="73"/>
      <c r="X24" s="73"/>
      <c r="Y24" s="73"/>
      <c r="Z24" s="73"/>
      <c r="AA24" s="73"/>
      <c r="AB24" s="73"/>
      <c r="AC24" s="73"/>
      <c r="AD24" s="73"/>
      <c r="AE24" s="73"/>
      <c r="AF24" s="73"/>
      <c r="AG24" s="74"/>
    </row>
    <row r="25" spans="1:39" ht="17.25" customHeight="1" x14ac:dyDescent="0.15">
      <c r="A25" s="35" t="s">
        <v>11</v>
      </c>
      <c r="B25" s="86" t="s">
        <v>64</v>
      </c>
      <c r="C25" s="87"/>
      <c r="D25" s="87"/>
      <c r="E25" s="87"/>
      <c r="F25" s="87"/>
      <c r="G25" s="87"/>
      <c r="H25" s="87"/>
      <c r="I25" s="87"/>
      <c r="J25" s="88"/>
      <c r="K25" s="72" t="s">
        <v>65</v>
      </c>
      <c r="L25" s="73"/>
      <c r="M25" s="73"/>
      <c r="N25" s="73"/>
      <c r="O25" s="73"/>
      <c r="P25" s="73"/>
      <c r="Q25" s="73"/>
      <c r="R25" s="73"/>
      <c r="S25" s="73"/>
      <c r="T25" s="73"/>
      <c r="U25" s="73"/>
      <c r="V25" s="73"/>
      <c r="W25" s="73"/>
      <c r="X25" s="73"/>
      <c r="Y25" s="73"/>
      <c r="Z25" s="73"/>
      <c r="AA25" s="73"/>
      <c r="AB25" s="73"/>
      <c r="AC25" s="73"/>
      <c r="AD25" s="73"/>
      <c r="AE25" s="73"/>
      <c r="AF25" s="73"/>
      <c r="AG25" s="74"/>
    </row>
    <row r="26" spans="1:39" ht="17.25" customHeight="1" x14ac:dyDescent="0.15">
      <c r="A26" s="84" t="s">
        <v>12</v>
      </c>
      <c r="B26" s="89" t="s">
        <v>66</v>
      </c>
      <c r="C26" s="90"/>
      <c r="D26" s="90"/>
      <c r="E26" s="90"/>
      <c r="F26" s="90"/>
      <c r="G26" s="90"/>
      <c r="H26" s="90"/>
      <c r="I26" s="90"/>
      <c r="J26" s="91"/>
      <c r="K26" s="45" t="s">
        <v>69</v>
      </c>
      <c r="L26" s="45"/>
      <c r="M26" s="45"/>
      <c r="N26" s="45" t="s">
        <v>70</v>
      </c>
      <c r="O26" s="45"/>
      <c r="P26" s="45"/>
      <c r="Q26" s="45"/>
      <c r="R26" s="45"/>
      <c r="S26" s="45"/>
      <c r="T26" s="45"/>
      <c r="U26" s="45"/>
      <c r="V26" s="45"/>
      <c r="W26" s="45"/>
      <c r="X26" s="45"/>
      <c r="Y26" s="45"/>
      <c r="Z26" s="45"/>
      <c r="AA26" s="45" t="s">
        <v>71</v>
      </c>
      <c r="AB26" s="45" t="s">
        <v>68</v>
      </c>
      <c r="AC26" s="45"/>
      <c r="AD26" s="45"/>
      <c r="AE26" s="45"/>
      <c r="AF26" s="45"/>
      <c r="AG26" s="46"/>
    </row>
    <row r="27" spans="1:39" ht="17.25" customHeight="1" x14ac:dyDescent="0.15">
      <c r="A27" s="85"/>
      <c r="B27" s="92" t="s">
        <v>67</v>
      </c>
      <c r="C27" s="93"/>
      <c r="D27" s="93"/>
      <c r="E27" s="93"/>
      <c r="F27" s="93"/>
      <c r="G27" s="93"/>
      <c r="H27" s="93"/>
      <c r="I27" s="93"/>
      <c r="J27" s="94"/>
      <c r="K27" s="48"/>
      <c r="L27" s="48"/>
      <c r="M27" s="48"/>
      <c r="N27" s="48"/>
      <c r="O27" s="48"/>
      <c r="P27" s="48"/>
      <c r="Q27" s="48"/>
      <c r="R27" s="48"/>
      <c r="S27" s="48"/>
      <c r="T27" s="48"/>
      <c r="U27" s="48"/>
      <c r="V27" s="48"/>
      <c r="W27" s="48"/>
      <c r="X27" s="48"/>
      <c r="Y27" s="48"/>
      <c r="Z27" s="48"/>
      <c r="AA27" s="48"/>
      <c r="AB27" s="48"/>
      <c r="AC27" s="48"/>
      <c r="AD27" s="48"/>
      <c r="AE27" s="48"/>
      <c r="AF27" s="48"/>
      <c r="AG27" s="49"/>
    </row>
    <row r="28" spans="1:39" ht="17.25" customHeight="1" x14ac:dyDescent="0.15">
      <c r="A28" s="12" t="s">
        <v>24</v>
      </c>
      <c r="B28" s="86" t="s">
        <v>72</v>
      </c>
      <c r="C28" s="87"/>
      <c r="D28" s="87"/>
      <c r="E28" s="87"/>
      <c r="F28" s="87"/>
      <c r="G28" s="87"/>
      <c r="H28" s="87"/>
      <c r="I28" s="87"/>
      <c r="J28" s="88"/>
      <c r="K28" s="72" t="s">
        <v>73</v>
      </c>
      <c r="L28" s="73"/>
      <c r="M28" s="73"/>
      <c r="N28" s="73"/>
      <c r="O28" s="73"/>
      <c r="P28" s="73"/>
      <c r="Q28" s="73"/>
      <c r="R28" s="73"/>
      <c r="S28" s="73"/>
      <c r="T28" s="73"/>
      <c r="U28" s="73"/>
      <c r="V28" s="73"/>
      <c r="W28" s="73"/>
      <c r="X28" s="73"/>
      <c r="Y28" s="73"/>
      <c r="Z28" s="73"/>
      <c r="AA28" s="73"/>
      <c r="AB28" s="73"/>
      <c r="AC28" s="73"/>
      <c r="AD28" s="73"/>
      <c r="AE28" s="73"/>
      <c r="AF28" s="73"/>
      <c r="AG28" s="74"/>
    </row>
    <row r="29" spans="1:39" ht="17.25" customHeight="1" x14ac:dyDescent="0.15">
      <c r="A29" s="11" t="s">
        <v>25</v>
      </c>
      <c r="B29" s="110" t="s">
        <v>74</v>
      </c>
      <c r="C29" s="111"/>
      <c r="D29" s="111"/>
      <c r="E29" s="111"/>
      <c r="F29" s="111"/>
      <c r="G29" s="111"/>
      <c r="H29" s="111"/>
      <c r="I29" s="111"/>
      <c r="J29" s="111"/>
      <c r="K29" s="111"/>
      <c r="L29" s="111"/>
      <c r="M29" s="111"/>
      <c r="N29" s="111"/>
      <c r="O29" s="111"/>
      <c r="P29" s="111"/>
      <c r="Q29" s="111"/>
      <c r="R29" s="111"/>
      <c r="S29" s="111"/>
      <c r="T29" s="112"/>
      <c r="U29" s="114"/>
      <c r="V29" s="114"/>
      <c r="W29" s="114"/>
      <c r="X29" s="114"/>
      <c r="Y29" s="114"/>
      <c r="Z29" s="114"/>
      <c r="AA29" s="114"/>
      <c r="AB29" s="114"/>
      <c r="AC29" s="114"/>
      <c r="AD29" s="114"/>
      <c r="AE29" s="114"/>
      <c r="AF29" s="73" t="s">
        <v>23</v>
      </c>
      <c r="AG29" s="74"/>
    </row>
    <row r="30" spans="1:39" ht="17.25" customHeight="1" x14ac:dyDescent="0.15">
      <c r="A30" s="12" t="s">
        <v>26</v>
      </c>
      <c r="B30" s="110" t="s">
        <v>14</v>
      </c>
      <c r="C30" s="111"/>
      <c r="D30" s="111"/>
      <c r="E30" s="111"/>
      <c r="F30" s="111"/>
      <c r="G30" s="111"/>
      <c r="H30" s="111"/>
      <c r="I30" s="111"/>
      <c r="J30" s="111"/>
      <c r="K30" s="111"/>
      <c r="L30" s="111"/>
      <c r="M30" s="111"/>
      <c r="N30" s="111"/>
      <c r="O30" s="111"/>
      <c r="P30" s="111"/>
      <c r="Q30" s="111"/>
      <c r="R30" s="111"/>
      <c r="S30" s="111"/>
      <c r="T30" s="112"/>
      <c r="U30" s="116">
        <f>V31-V32</f>
        <v>0</v>
      </c>
      <c r="V30" s="116"/>
      <c r="W30" s="116"/>
      <c r="X30" s="116"/>
      <c r="Y30" s="116"/>
      <c r="Z30" s="116"/>
      <c r="AA30" s="116"/>
      <c r="AB30" s="116"/>
      <c r="AC30" s="116"/>
      <c r="AD30" s="116"/>
      <c r="AE30" s="116"/>
      <c r="AF30" s="73" t="s">
        <v>23</v>
      </c>
      <c r="AG30" s="74"/>
      <c r="AH30" t="s">
        <v>82</v>
      </c>
      <c r="AI30" t="str">
        <f>IF(U30&gt;U29,"⑥＞⑤ＯＫ","⑥＞⑤となっていないため、不可")</f>
        <v>⑥＞⑤となっていないため、不可</v>
      </c>
    </row>
    <row r="31" spans="1:39" ht="17.25" customHeight="1" x14ac:dyDescent="0.15">
      <c r="A31" s="113"/>
      <c r="B31" s="110" t="s">
        <v>21</v>
      </c>
      <c r="C31" s="111"/>
      <c r="D31" s="111"/>
      <c r="E31" s="111"/>
      <c r="F31" s="111"/>
      <c r="G31" s="111"/>
      <c r="H31" s="111"/>
      <c r="I31" s="111"/>
      <c r="J31" s="111"/>
      <c r="K31" s="111"/>
      <c r="L31" s="111"/>
      <c r="M31" s="111"/>
      <c r="N31" s="111"/>
      <c r="O31" s="111"/>
      <c r="P31" s="111"/>
      <c r="Q31" s="111"/>
      <c r="R31" s="111"/>
      <c r="S31" s="111"/>
      <c r="T31" s="111"/>
      <c r="U31" s="112"/>
      <c r="V31" s="117">
        <f>V34+V39+V43</f>
        <v>0</v>
      </c>
      <c r="W31" s="117"/>
      <c r="X31" s="117"/>
      <c r="Y31" s="117"/>
      <c r="Z31" s="117"/>
      <c r="AA31" s="117"/>
      <c r="AB31" s="117"/>
      <c r="AC31" s="117"/>
      <c r="AD31" s="117"/>
      <c r="AE31" s="117"/>
      <c r="AF31" s="73" t="s">
        <v>23</v>
      </c>
      <c r="AG31" s="74"/>
      <c r="AM31" s="2"/>
    </row>
    <row r="32" spans="1:39" ht="17.25" customHeight="1" x14ac:dyDescent="0.15">
      <c r="A32" s="113"/>
      <c r="B32" s="115" t="s">
        <v>22</v>
      </c>
      <c r="C32" s="62"/>
      <c r="D32" s="62"/>
      <c r="E32" s="62"/>
      <c r="F32" s="62"/>
      <c r="G32" s="62"/>
      <c r="H32" s="62"/>
      <c r="I32" s="62"/>
      <c r="J32" s="62"/>
      <c r="K32" s="62"/>
      <c r="L32" s="62"/>
      <c r="M32" s="62"/>
      <c r="N32" s="62"/>
      <c r="O32" s="62"/>
      <c r="P32" s="62"/>
      <c r="Q32" s="62"/>
      <c r="R32" s="62"/>
      <c r="S32" s="62"/>
      <c r="T32" s="62"/>
      <c r="U32" s="62"/>
      <c r="V32" s="118">
        <f>V35+V40+V44</f>
        <v>0</v>
      </c>
      <c r="W32" s="117"/>
      <c r="X32" s="117"/>
      <c r="Y32" s="117"/>
      <c r="Z32" s="117"/>
      <c r="AA32" s="117"/>
      <c r="AB32" s="117"/>
      <c r="AC32" s="117"/>
      <c r="AD32" s="117"/>
      <c r="AE32" s="117"/>
      <c r="AF32" s="45" t="s">
        <v>23</v>
      </c>
      <c r="AG32" s="46"/>
    </row>
    <row r="33" spans="1:39" ht="17.25" customHeight="1" x14ac:dyDescent="0.15">
      <c r="A33" s="12" t="s">
        <v>27</v>
      </c>
      <c r="B33" s="110" t="s">
        <v>110</v>
      </c>
      <c r="C33" s="111"/>
      <c r="D33" s="111"/>
      <c r="E33" s="111"/>
      <c r="F33" s="111"/>
      <c r="G33" s="111"/>
      <c r="H33" s="111"/>
      <c r="I33" s="111"/>
      <c r="J33" s="111"/>
      <c r="K33" s="111"/>
      <c r="L33" s="111"/>
      <c r="M33" s="111"/>
      <c r="N33" s="111"/>
      <c r="O33" s="111"/>
      <c r="P33" s="111"/>
      <c r="Q33" s="111"/>
      <c r="R33" s="111"/>
      <c r="S33" s="111"/>
      <c r="T33" s="112"/>
      <c r="U33" s="119" t="e">
        <f>(V34-V35)/V36</f>
        <v>#DIV/0!</v>
      </c>
      <c r="V33" s="120"/>
      <c r="W33" s="120"/>
      <c r="X33" s="120"/>
      <c r="Y33" s="120"/>
      <c r="Z33" s="121" t="s">
        <v>76</v>
      </c>
      <c r="AA33" s="121"/>
      <c r="AB33" s="122">
        <f>V36</f>
        <v>0</v>
      </c>
      <c r="AC33" s="122"/>
      <c r="AD33" s="122"/>
      <c r="AE33" s="122"/>
      <c r="AF33" s="73" t="s">
        <v>75</v>
      </c>
      <c r="AG33" s="74"/>
    </row>
    <row r="34" spans="1:39" ht="17.25" customHeight="1" x14ac:dyDescent="0.15">
      <c r="A34" s="37"/>
      <c r="B34" s="110" t="s">
        <v>77</v>
      </c>
      <c r="C34" s="111"/>
      <c r="D34" s="111"/>
      <c r="E34" s="111"/>
      <c r="F34" s="111"/>
      <c r="G34" s="111"/>
      <c r="H34" s="111"/>
      <c r="I34" s="111"/>
      <c r="J34" s="111"/>
      <c r="K34" s="111"/>
      <c r="L34" s="111"/>
      <c r="M34" s="111"/>
      <c r="N34" s="111"/>
      <c r="O34" s="111"/>
      <c r="P34" s="111"/>
      <c r="Q34" s="111"/>
      <c r="R34" s="111"/>
      <c r="S34" s="111"/>
      <c r="T34" s="111"/>
      <c r="U34" s="112"/>
      <c r="V34" s="114"/>
      <c r="W34" s="114"/>
      <c r="X34" s="114"/>
      <c r="Y34" s="114"/>
      <c r="Z34" s="114"/>
      <c r="AA34" s="114"/>
      <c r="AB34" s="114"/>
      <c r="AC34" s="114"/>
      <c r="AD34" s="114"/>
      <c r="AE34" s="114"/>
      <c r="AF34" s="73" t="s">
        <v>23</v>
      </c>
      <c r="AG34" s="74"/>
      <c r="AM34" s="2"/>
    </row>
    <row r="35" spans="1:39" ht="17.25" customHeight="1" x14ac:dyDescent="0.15">
      <c r="A35" s="113"/>
      <c r="B35" s="110" t="s">
        <v>78</v>
      </c>
      <c r="C35" s="111"/>
      <c r="D35" s="111"/>
      <c r="E35" s="111"/>
      <c r="F35" s="111"/>
      <c r="G35" s="111"/>
      <c r="H35" s="111"/>
      <c r="I35" s="111"/>
      <c r="J35" s="111"/>
      <c r="K35" s="111"/>
      <c r="L35" s="111"/>
      <c r="M35" s="111"/>
      <c r="N35" s="111"/>
      <c r="O35" s="111"/>
      <c r="P35" s="111"/>
      <c r="Q35" s="111"/>
      <c r="R35" s="111"/>
      <c r="S35" s="111"/>
      <c r="T35" s="111"/>
      <c r="U35" s="112"/>
      <c r="V35" s="114"/>
      <c r="W35" s="114"/>
      <c r="X35" s="114"/>
      <c r="Y35" s="114"/>
      <c r="Z35" s="114"/>
      <c r="AA35" s="114"/>
      <c r="AB35" s="114"/>
      <c r="AC35" s="114"/>
      <c r="AD35" s="114"/>
      <c r="AE35" s="114"/>
      <c r="AF35" s="73" t="s">
        <v>23</v>
      </c>
      <c r="AG35" s="74"/>
      <c r="AM35" s="2"/>
    </row>
    <row r="36" spans="1:39" ht="17.25" customHeight="1" x14ac:dyDescent="0.15">
      <c r="A36" s="113"/>
      <c r="B36" s="115" t="s">
        <v>79</v>
      </c>
      <c r="C36" s="62"/>
      <c r="D36" s="62"/>
      <c r="E36" s="62"/>
      <c r="F36" s="62"/>
      <c r="G36" s="62"/>
      <c r="H36" s="62"/>
      <c r="I36" s="62"/>
      <c r="J36" s="62"/>
      <c r="K36" s="62"/>
      <c r="L36" s="62"/>
      <c r="M36" s="62"/>
      <c r="N36" s="62"/>
      <c r="O36" s="62"/>
      <c r="P36" s="62"/>
      <c r="Q36" s="62"/>
      <c r="R36" s="62"/>
      <c r="S36" s="62"/>
      <c r="T36" s="62"/>
      <c r="U36" s="62"/>
      <c r="V36" s="154"/>
      <c r="W36" s="114"/>
      <c r="X36" s="114"/>
      <c r="Y36" s="114"/>
      <c r="Z36" s="114"/>
      <c r="AA36" s="114"/>
      <c r="AB36" s="114"/>
      <c r="AC36" s="114"/>
      <c r="AD36" s="114"/>
      <c r="AE36" s="114"/>
      <c r="AF36" s="45" t="s">
        <v>75</v>
      </c>
      <c r="AG36" s="46"/>
    </row>
    <row r="37" spans="1:39" x14ac:dyDescent="0.15">
      <c r="A37" s="113"/>
      <c r="B37" s="72" t="s">
        <v>80</v>
      </c>
      <c r="C37" s="73"/>
      <c r="D37" s="73"/>
      <c r="E37" s="73"/>
      <c r="F37" s="73"/>
      <c r="G37" s="73"/>
      <c r="H37" s="73"/>
      <c r="I37" s="73"/>
      <c r="J37" s="73"/>
      <c r="K37" s="73"/>
      <c r="L37" s="73"/>
      <c r="M37" s="73"/>
      <c r="N37" s="73"/>
      <c r="O37" s="73"/>
      <c r="P37" s="73"/>
      <c r="Q37" s="73"/>
      <c r="R37" s="73"/>
      <c r="S37" s="73"/>
      <c r="T37" s="73"/>
      <c r="U37" s="73"/>
      <c r="V37" s="121"/>
      <c r="W37" s="121"/>
      <c r="X37" s="121"/>
      <c r="Y37" s="121"/>
      <c r="Z37" s="121"/>
      <c r="AA37" s="121"/>
      <c r="AB37" s="121"/>
      <c r="AC37" s="121"/>
      <c r="AD37" s="121"/>
      <c r="AE37" s="121" t="s">
        <v>81</v>
      </c>
      <c r="AF37" s="121"/>
      <c r="AG37" s="155"/>
      <c r="AH37" t="s">
        <v>82</v>
      </c>
      <c r="AI37" t="str">
        <f>IF(V37=0,"0の場合、理由の記載が必要","")</f>
        <v>0の場合、理由の記載が必要</v>
      </c>
    </row>
    <row r="38" spans="1:39" ht="17.25" customHeight="1" x14ac:dyDescent="0.15">
      <c r="A38" s="12" t="s">
        <v>29</v>
      </c>
      <c r="B38" s="110" t="s">
        <v>111</v>
      </c>
      <c r="C38" s="111"/>
      <c r="D38" s="111"/>
      <c r="E38" s="111"/>
      <c r="F38" s="111"/>
      <c r="G38" s="111"/>
      <c r="H38" s="111"/>
      <c r="I38" s="111"/>
      <c r="J38" s="111"/>
      <c r="K38" s="111"/>
      <c r="L38" s="111"/>
      <c r="M38" s="111"/>
      <c r="N38" s="111"/>
      <c r="O38" s="111"/>
      <c r="P38" s="111"/>
      <c r="Q38" s="111"/>
      <c r="R38" s="111"/>
      <c r="S38" s="111"/>
      <c r="T38" s="112"/>
      <c r="U38" s="156" t="e">
        <f>(V39-V40)/V41</f>
        <v>#DIV/0!</v>
      </c>
      <c r="V38" s="157"/>
      <c r="W38" s="157"/>
      <c r="X38" s="157"/>
      <c r="Y38" s="157"/>
      <c r="Z38" s="121" t="s">
        <v>76</v>
      </c>
      <c r="AA38" s="121"/>
      <c r="AB38" s="122">
        <f>V41</f>
        <v>0</v>
      </c>
      <c r="AC38" s="122"/>
      <c r="AD38" s="122"/>
      <c r="AE38" s="122"/>
      <c r="AF38" s="73" t="s">
        <v>75</v>
      </c>
      <c r="AG38" s="74"/>
      <c r="AH38" t="s">
        <v>82</v>
      </c>
      <c r="AI38" t="e">
        <f>IF(U38*2&lt;=U33,"⑧の金額が⑦の1/2以下ＯＫ","⑧の金額が⑦の1/2を上回っているため不可")</f>
        <v>#DIV/0!</v>
      </c>
    </row>
    <row r="39" spans="1:39" ht="17.25" customHeight="1" x14ac:dyDescent="0.15">
      <c r="A39" s="37"/>
      <c r="B39" s="110" t="s">
        <v>83</v>
      </c>
      <c r="C39" s="111"/>
      <c r="D39" s="111"/>
      <c r="E39" s="111"/>
      <c r="F39" s="111"/>
      <c r="G39" s="111"/>
      <c r="H39" s="111"/>
      <c r="I39" s="111"/>
      <c r="J39" s="111"/>
      <c r="K39" s="111"/>
      <c r="L39" s="111"/>
      <c r="M39" s="111"/>
      <c r="N39" s="111"/>
      <c r="O39" s="111"/>
      <c r="P39" s="111"/>
      <c r="Q39" s="111"/>
      <c r="R39" s="111"/>
      <c r="S39" s="111"/>
      <c r="T39" s="111"/>
      <c r="U39" s="112"/>
      <c r="V39" s="114"/>
      <c r="W39" s="114"/>
      <c r="X39" s="114"/>
      <c r="Y39" s="114"/>
      <c r="Z39" s="114"/>
      <c r="AA39" s="114"/>
      <c r="AB39" s="114"/>
      <c r="AC39" s="114"/>
      <c r="AD39" s="114"/>
      <c r="AE39" s="114"/>
      <c r="AF39" s="73" t="s">
        <v>23</v>
      </c>
      <c r="AG39" s="74"/>
      <c r="AM39" s="2"/>
    </row>
    <row r="40" spans="1:39" ht="17.25" customHeight="1" x14ac:dyDescent="0.15">
      <c r="A40" s="36"/>
      <c r="B40" s="110" t="s">
        <v>84</v>
      </c>
      <c r="C40" s="111"/>
      <c r="D40" s="111"/>
      <c r="E40" s="111"/>
      <c r="F40" s="111"/>
      <c r="G40" s="111"/>
      <c r="H40" s="111"/>
      <c r="I40" s="111"/>
      <c r="J40" s="111"/>
      <c r="K40" s="111"/>
      <c r="L40" s="111"/>
      <c r="M40" s="111"/>
      <c r="N40" s="111"/>
      <c r="O40" s="111"/>
      <c r="P40" s="111"/>
      <c r="Q40" s="111"/>
      <c r="R40" s="111"/>
      <c r="S40" s="111"/>
      <c r="T40" s="111"/>
      <c r="U40" s="112"/>
      <c r="V40" s="114"/>
      <c r="W40" s="114"/>
      <c r="X40" s="114"/>
      <c r="Y40" s="114"/>
      <c r="Z40" s="114"/>
      <c r="AA40" s="114"/>
      <c r="AB40" s="114"/>
      <c r="AC40" s="114"/>
      <c r="AD40" s="114"/>
      <c r="AE40" s="114"/>
      <c r="AF40" s="73" t="s">
        <v>23</v>
      </c>
      <c r="AG40" s="74"/>
      <c r="AM40" s="2"/>
    </row>
    <row r="41" spans="1:39" ht="17.25" customHeight="1" x14ac:dyDescent="0.15">
      <c r="A41" s="36"/>
      <c r="B41" s="115" t="s">
        <v>85</v>
      </c>
      <c r="C41" s="62"/>
      <c r="D41" s="62"/>
      <c r="E41" s="62"/>
      <c r="F41" s="62"/>
      <c r="G41" s="62"/>
      <c r="H41" s="62"/>
      <c r="I41" s="62"/>
      <c r="J41" s="62"/>
      <c r="K41" s="62"/>
      <c r="L41" s="62"/>
      <c r="M41" s="62"/>
      <c r="N41" s="62"/>
      <c r="O41" s="62"/>
      <c r="P41" s="62"/>
      <c r="Q41" s="62"/>
      <c r="R41" s="62"/>
      <c r="S41" s="62"/>
      <c r="T41" s="62"/>
      <c r="U41" s="62"/>
      <c r="V41" s="154"/>
      <c r="W41" s="114"/>
      <c r="X41" s="114"/>
      <c r="Y41" s="114"/>
      <c r="Z41" s="114"/>
      <c r="AA41" s="114"/>
      <c r="AB41" s="114"/>
      <c r="AC41" s="114"/>
      <c r="AD41" s="114"/>
      <c r="AE41" s="114"/>
      <c r="AF41" s="45" t="s">
        <v>75</v>
      </c>
      <c r="AG41" s="46"/>
    </row>
    <row r="42" spans="1:39" ht="17.25" customHeight="1" x14ac:dyDescent="0.15">
      <c r="A42" s="12" t="s">
        <v>86</v>
      </c>
      <c r="B42" s="110" t="s">
        <v>112</v>
      </c>
      <c r="C42" s="111"/>
      <c r="D42" s="111"/>
      <c r="E42" s="111"/>
      <c r="F42" s="111"/>
      <c r="G42" s="111"/>
      <c r="H42" s="111"/>
      <c r="I42" s="111"/>
      <c r="J42" s="111"/>
      <c r="K42" s="111"/>
      <c r="L42" s="111"/>
      <c r="M42" s="111"/>
      <c r="N42" s="111"/>
      <c r="O42" s="111"/>
      <c r="P42" s="111"/>
      <c r="Q42" s="111"/>
      <c r="R42" s="111"/>
      <c r="S42" s="111"/>
      <c r="T42" s="112"/>
      <c r="U42" s="156" t="e">
        <f>(V43-V44)/V45</f>
        <v>#DIV/0!</v>
      </c>
      <c r="V42" s="157"/>
      <c r="W42" s="157"/>
      <c r="X42" s="157"/>
      <c r="Y42" s="157"/>
      <c r="Z42" s="121" t="s">
        <v>76</v>
      </c>
      <c r="AA42" s="121"/>
      <c r="AB42" s="122">
        <f>V45</f>
        <v>0</v>
      </c>
      <c r="AC42" s="122"/>
      <c r="AD42" s="122"/>
      <c r="AE42" s="122"/>
      <c r="AF42" s="73" t="s">
        <v>75</v>
      </c>
      <c r="AG42" s="74"/>
      <c r="AH42" t="s">
        <v>82</v>
      </c>
      <c r="AI42" t="e">
        <f>IF(U42*2&lt;=U38,"⑨の金額が⑧の1/2以下ＯＫ","⑨の金額が⑧の1/2を上回っているため不可")</f>
        <v>#DIV/0!</v>
      </c>
    </row>
    <row r="43" spans="1:39" ht="17.25" customHeight="1" x14ac:dyDescent="0.15">
      <c r="A43" s="37"/>
      <c r="B43" s="110" t="s">
        <v>87</v>
      </c>
      <c r="C43" s="111"/>
      <c r="D43" s="111"/>
      <c r="E43" s="111"/>
      <c r="F43" s="111"/>
      <c r="G43" s="111"/>
      <c r="H43" s="111"/>
      <c r="I43" s="111"/>
      <c r="J43" s="111"/>
      <c r="K43" s="111"/>
      <c r="L43" s="111"/>
      <c r="M43" s="111"/>
      <c r="N43" s="111"/>
      <c r="O43" s="111"/>
      <c r="P43" s="111"/>
      <c r="Q43" s="111"/>
      <c r="R43" s="111"/>
      <c r="S43" s="111"/>
      <c r="T43" s="111"/>
      <c r="U43" s="112"/>
      <c r="V43" s="114"/>
      <c r="W43" s="114"/>
      <c r="X43" s="114"/>
      <c r="Y43" s="114"/>
      <c r="Z43" s="114"/>
      <c r="AA43" s="114"/>
      <c r="AB43" s="114"/>
      <c r="AC43" s="114"/>
      <c r="AD43" s="114"/>
      <c r="AE43" s="114"/>
      <c r="AF43" s="73" t="s">
        <v>23</v>
      </c>
      <c r="AG43" s="74"/>
      <c r="AI43" t="e">
        <f>IF(U42*2&lt;=U38,"","（その他の職種の平均賃金額が他の介護職員の平均賃金額を上回らない場合はＯＫ）")</f>
        <v>#DIV/0!</v>
      </c>
      <c r="AM43" s="2"/>
    </row>
    <row r="44" spans="1:39" ht="17.25" customHeight="1" x14ac:dyDescent="0.15">
      <c r="A44" s="113"/>
      <c r="B44" s="110" t="s">
        <v>88</v>
      </c>
      <c r="C44" s="111"/>
      <c r="D44" s="111"/>
      <c r="E44" s="111"/>
      <c r="F44" s="111"/>
      <c r="G44" s="111"/>
      <c r="H44" s="111"/>
      <c r="I44" s="111"/>
      <c r="J44" s="111"/>
      <c r="K44" s="111"/>
      <c r="L44" s="111"/>
      <c r="M44" s="111"/>
      <c r="N44" s="111"/>
      <c r="O44" s="111"/>
      <c r="P44" s="111"/>
      <c r="Q44" s="111"/>
      <c r="R44" s="111"/>
      <c r="S44" s="111"/>
      <c r="T44" s="111"/>
      <c r="U44" s="112"/>
      <c r="V44" s="114"/>
      <c r="W44" s="114"/>
      <c r="X44" s="114"/>
      <c r="Y44" s="114"/>
      <c r="Z44" s="114"/>
      <c r="AA44" s="114"/>
      <c r="AB44" s="114"/>
      <c r="AC44" s="114"/>
      <c r="AD44" s="114"/>
      <c r="AE44" s="114"/>
      <c r="AF44" s="73" t="s">
        <v>23</v>
      </c>
      <c r="AG44" s="74"/>
      <c r="AM44" s="2"/>
    </row>
    <row r="45" spans="1:39" ht="17.25" customHeight="1" x14ac:dyDescent="0.15">
      <c r="A45" s="113"/>
      <c r="B45" s="115" t="s">
        <v>89</v>
      </c>
      <c r="C45" s="62"/>
      <c r="D45" s="62"/>
      <c r="E45" s="62"/>
      <c r="F45" s="62"/>
      <c r="G45" s="62"/>
      <c r="H45" s="62"/>
      <c r="I45" s="62"/>
      <c r="J45" s="62"/>
      <c r="K45" s="62"/>
      <c r="L45" s="62"/>
      <c r="M45" s="62"/>
      <c r="N45" s="62"/>
      <c r="O45" s="62"/>
      <c r="P45" s="62"/>
      <c r="Q45" s="62"/>
      <c r="R45" s="62"/>
      <c r="S45" s="62"/>
      <c r="T45" s="62"/>
      <c r="U45" s="62"/>
      <c r="V45" s="154"/>
      <c r="W45" s="114"/>
      <c r="X45" s="114"/>
      <c r="Y45" s="114"/>
      <c r="Z45" s="114"/>
      <c r="AA45" s="114"/>
      <c r="AB45" s="114"/>
      <c r="AC45" s="114"/>
      <c r="AD45" s="114"/>
      <c r="AE45" s="114"/>
      <c r="AF45" s="45" t="s">
        <v>75</v>
      </c>
      <c r="AG45" s="46"/>
    </row>
    <row r="46" spans="1:39" x14ac:dyDescent="0.15">
      <c r="A46" s="113"/>
      <c r="B46" s="72" t="s">
        <v>90</v>
      </c>
      <c r="C46" s="73"/>
      <c r="D46" s="73"/>
      <c r="E46" s="73"/>
      <c r="F46" s="73"/>
      <c r="G46" s="73"/>
      <c r="H46" s="73"/>
      <c r="I46" s="73"/>
      <c r="J46" s="73"/>
      <c r="K46" s="73"/>
      <c r="L46" s="73"/>
      <c r="M46" s="73"/>
      <c r="N46" s="73"/>
      <c r="O46" s="73"/>
      <c r="P46" s="73"/>
      <c r="Q46" s="73"/>
      <c r="R46" s="73"/>
      <c r="S46" s="73"/>
      <c r="T46" s="73"/>
      <c r="U46" s="73"/>
      <c r="V46" s="121"/>
      <c r="W46" s="121"/>
      <c r="X46" s="121"/>
      <c r="Y46" s="121"/>
      <c r="Z46" s="121"/>
      <c r="AA46" s="121"/>
      <c r="AB46" s="121"/>
      <c r="AC46" s="121"/>
      <c r="AD46" s="121"/>
      <c r="AE46" s="121" t="s">
        <v>91</v>
      </c>
      <c r="AF46" s="121"/>
      <c r="AG46" s="155"/>
      <c r="AH46" t="s">
        <v>82</v>
      </c>
      <c r="AI46" t="s">
        <v>94</v>
      </c>
    </row>
    <row r="47" spans="1:39" ht="17.25" customHeight="1" x14ac:dyDescent="0.15">
      <c r="A47" s="174" t="s">
        <v>92</v>
      </c>
      <c r="B47" s="72" t="s">
        <v>28</v>
      </c>
      <c r="C47" s="73"/>
      <c r="D47" s="73"/>
      <c r="E47" s="73"/>
      <c r="F47" s="73"/>
      <c r="G47" s="73"/>
      <c r="H47" s="73"/>
      <c r="I47" s="74"/>
      <c r="J47" s="72" t="s">
        <v>93</v>
      </c>
      <c r="K47" s="73"/>
      <c r="L47" s="73"/>
      <c r="M47" s="73"/>
      <c r="N47" s="73"/>
      <c r="O47" s="73"/>
      <c r="P47" s="73"/>
      <c r="Q47" s="73"/>
      <c r="R47" s="73"/>
      <c r="S47" s="73"/>
      <c r="T47" s="73"/>
      <c r="U47" s="73"/>
      <c r="V47" s="73"/>
      <c r="W47" s="73"/>
      <c r="X47" s="73"/>
      <c r="Y47" s="73"/>
      <c r="Z47" s="73"/>
      <c r="AA47" s="73"/>
      <c r="AB47" s="73"/>
      <c r="AC47" s="73"/>
      <c r="AD47" s="73"/>
      <c r="AE47" s="73"/>
      <c r="AF47" s="73"/>
      <c r="AG47" s="74"/>
    </row>
    <row r="48" spans="1:39" ht="17.25" customHeight="1" x14ac:dyDescent="0.15">
      <c r="A48" s="173"/>
      <c r="B48" s="110" t="s">
        <v>95</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2"/>
    </row>
    <row r="49" spans="1:38" ht="18.75" customHeight="1" x14ac:dyDescent="0.15">
      <c r="A49" s="39" t="s">
        <v>96</v>
      </c>
      <c r="B49" s="95" t="s">
        <v>114</v>
      </c>
      <c r="C49" s="96"/>
      <c r="D49" s="96"/>
      <c r="E49" s="96"/>
      <c r="F49" s="96"/>
      <c r="G49" s="96"/>
      <c r="H49" s="96"/>
      <c r="I49" s="158"/>
      <c r="J49" s="163"/>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5"/>
    </row>
    <row r="50" spans="1:38" ht="18.75" customHeight="1" x14ac:dyDescent="0.15">
      <c r="A50" s="172"/>
      <c r="B50" s="159"/>
      <c r="C50" s="160"/>
      <c r="D50" s="160"/>
      <c r="E50" s="160"/>
      <c r="F50" s="160"/>
      <c r="G50" s="160"/>
      <c r="H50" s="160"/>
      <c r="I50" s="161"/>
      <c r="J50" s="166"/>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8"/>
    </row>
    <row r="51" spans="1:38" ht="18.75" customHeight="1" x14ac:dyDescent="0.15">
      <c r="A51" s="172"/>
      <c r="B51" s="159"/>
      <c r="C51" s="160"/>
      <c r="D51" s="160"/>
      <c r="E51" s="160"/>
      <c r="F51" s="160"/>
      <c r="G51" s="160"/>
      <c r="H51" s="160"/>
      <c r="I51" s="161"/>
      <c r="J51" s="166"/>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8"/>
    </row>
    <row r="52" spans="1:38" ht="18.75" customHeight="1" x14ac:dyDescent="0.15">
      <c r="A52" s="172"/>
      <c r="B52" s="159"/>
      <c r="C52" s="160"/>
      <c r="D52" s="160"/>
      <c r="E52" s="160"/>
      <c r="F52" s="160"/>
      <c r="G52" s="160"/>
      <c r="H52" s="160"/>
      <c r="I52" s="161"/>
      <c r="J52" s="166"/>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8"/>
      <c r="AL52" s="2"/>
    </row>
    <row r="53" spans="1:38" ht="18.75" customHeight="1" x14ac:dyDescent="0.15">
      <c r="A53" s="172"/>
      <c r="B53" s="159"/>
      <c r="C53" s="160"/>
      <c r="D53" s="160"/>
      <c r="E53" s="160"/>
      <c r="F53" s="160"/>
      <c r="G53" s="160"/>
      <c r="H53" s="160"/>
      <c r="I53" s="161"/>
      <c r="J53" s="166"/>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8"/>
    </row>
    <row r="54" spans="1:38" ht="18.75" customHeight="1" x14ac:dyDescent="0.15">
      <c r="A54" s="173"/>
      <c r="B54" s="97"/>
      <c r="C54" s="98"/>
      <c r="D54" s="98"/>
      <c r="E54" s="98"/>
      <c r="F54" s="98"/>
      <c r="G54" s="98"/>
      <c r="H54" s="98"/>
      <c r="I54" s="162"/>
      <c r="J54" s="169"/>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row>
    <row r="55" spans="1:38" ht="13.5" customHeight="1" x14ac:dyDescent="0.15">
      <c r="A55" s="180" t="s">
        <v>113</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row>
    <row r="56" spans="1:38" x14ac:dyDescent="0.15">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row>
    <row r="57" spans="1:38" x14ac:dyDescent="0.1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row>
    <row r="58" spans="1:38" x14ac:dyDescent="0.15">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row>
    <row r="59" spans="1:38" x14ac:dyDescent="0.15">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row>
    <row r="60" spans="1:38" x14ac:dyDescent="0.15">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row>
    <row r="61" spans="1:38" x14ac:dyDescent="0.15">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row>
    <row r="62" spans="1:38" x14ac:dyDescent="0.15">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row>
    <row r="63" spans="1:38" ht="11.2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8" x14ac:dyDescent="0.15">
      <c r="A64" s="3" t="s">
        <v>97</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5"/>
    </row>
    <row r="65" spans="1:33" x14ac:dyDescent="0.15">
      <c r="A65" s="14"/>
      <c r="B65" s="5" t="s">
        <v>33</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5"/>
    </row>
    <row r="66" spans="1:33" ht="13.5" customHeight="1" x14ac:dyDescent="0.15">
      <c r="A66" s="40"/>
      <c r="B66" s="181" t="s">
        <v>99</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2"/>
    </row>
    <row r="67" spans="1:33" ht="13.5" customHeight="1" thickBot="1" x14ac:dyDescent="0.2">
      <c r="A67" s="41"/>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83"/>
    </row>
    <row r="68" spans="1:33" ht="13.5" customHeight="1" x14ac:dyDescent="0.15">
      <c r="A68" s="195" t="s">
        <v>39</v>
      </c>
      <c r="B68" s="196"/>
      <c r="C68" s="196"/>
      <c r="D68" s="187"/>
      <c r="E68" s="189" t="s">
        <v>34</v>
      </c>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90"/>
    </row>
    <row r="69" spans="1:33" ht="20.25" customHeight="1" x14ac:dyDescent="0.15">
      <c r="A69" s="143"/>
      <c r="B69" s="142"/>
      <c r="C69" s="142"/>
      <c r="D69" s="188"/>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8"/>
    </row>
    <row r="70" spans="1:33" x14ac:dyDescent="0.15">
      <c r="A70" s="143"/>
      <c r="B70" s="142"/>
      <c r="C70" s="142"/>
      <c r="D70" s="27"/>
      <c r="E70" s="127" t="s">
        <v>35</v>
      </c>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8"/>
    </row>
    <row r="71" spans="1:33" x14ac:dyDescent="0.15">
      <c r="A71" s="143"/>
      <c r="B71" s="142"/>
      <c r="C71" s="142"/>
      <c r="D71" s="24"/>
      <c r="E71" s="127" t="s">
        <v>36</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8"/>
    </row>
    <row r="72" spans="1:33" x14ac:dyDescent="0.15">
      <c r="A72" s="143"/>
      <c r="B72" s="142"/>
      <c r="C72" s="142"/>
      <c r="D72" s="24"/>
      <c r="E72" s="127" t="s">
        <v>37</v>
      </c>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8"/>
    </row>
    <row r="73" spans="1:33" x14ac:dyDescent="0.15">
      <c r="A73" s="144"/>
      <c r="B73" s="145"/>
      <c r="C73" s="145"/>
      <c r="D73" s="25"/>
      <c r="E73" s="147" t="s">
        <v>38</v>
      </c>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8"/>
    </row>
    <row r="74" spans="1:33" x14ac:dyDescent="0.15">
      <c r="A74" s="141" t="s">
        <v>48</v>
      </c>
      <c r="B74" s="142"/>
      <c r="C74" s="142"/>
      <c r="D74" s="26"/>
      <c r="E74" s="125" t="s">
        <v>40</v>
      </c>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6"/>
    </row>
    <row r="75" spans="1:33" x14ac:dyDescent="0.15">
      <c r="A75" s="143"/>
      <c r="B75" s="142"/>
      <c r="C75" s="142"/>
      <c r="D75" s="28"/>
      <c r="E75" s="127" t="s">
        <v>41</v>
      </c>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8"/>
    </row>
    <row r="76" spans="1:33" x14ac:dyDescent="0.15">
      <c r="A76" s="143"/>
      <c r="B76" s="142"/>
      <c r="C76" s="142"/>
      <c r="D76" s="139"/>
      <c r="E76" s="135" t="s">
        <v>42</v>
      </c>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6"/>
    </row>
    <row r="77" spans="1:33" ht="21" customHeight="1" x14ac:dyDescent="0.15">
      <c r="A77" s="143"/>
      <c r="B77" s="142"/>
      <c r="C77" s="142"/>
      <c r="D77" s="140"/>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8"/>
    </row>
    <row r="78" spans="1:33" x14ac:dyDescent="0.15">
      <c r="A78" s="143"/>
      <c r="B78" s="142"/>
      <c r="C78" s="142"/>
      <c r="D78" s="24"/>
      <c r="E78" s="146" t="s">
        <v>43</v>
      </c>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8"/>
    </row>
    <row r="79" spans="1:33" x14ac:dyDescent="0.15">
      <c r="A79" s="143"/>
      <c r="B79" s="142"/>
      <c r="C79" s="142"/>
      <c r="D79" s="24"/>
      <c r="E79" s="127" t="s">
        <v>44</v>
      </c>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8"/>
    </row>
    <row r="80" spans="1:33" x14ac:dyDescent="0.15">
      <c r="A80" s="143"/>
      <c r="B80" s="142"/>
      <c r="C80" s="142"/>
      <c r="D80" s="24"/>
      <c r="E80" s="127" t="s">
        <v>45</v>
      </c>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8"/>
    </row>
    <row r="81" spans="1:33" x14ac:dyDescent="0.15">
      <c r="A81" s="143"/>
      <c r="B81" s="142"/>
      <c r="C81" s="142"/>
      <c r="D81" s="24"/>
      <c r="E81" s="127" t="s">
        <v>46</v>
      </c>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8"/>
    </row>
    <row r="82" spans="1:33" x14ac:dyDescent="0.15">
      <c r="A82" s="143"/>
      <c r="B82" s="142"/>
      <c r="C82" s="142"/>
      <c r="D82" s="24"/>
      <c r="E82" s="127" t="s">
        <v>47</v>
      </c>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8"/>
    </row>
    <row r="83" spans="1:33" x14ac:dyDescent="0.15">
      <c r="A83" s="144"/>
      <c r="B83" s="145"/>
      <c r="C83" s="145"/>
      <c r="D83" s="25"/>
      <c r="E83" s="147" t="s">
        <v>38</v>
      </c>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8"/>
    </row>
    <row r="84" spans="1:33" x14ac:dyDescent="0.15">
      <c r="A84" s="143" t="s">
        <v>55</v>
      </c>
      <c r="B84" s="142"/>
      <c r="C84" s="142"/>
      <c r="D84" s="26"/>
      <c r="E84" s="125" t="s">
        <v>49</v>
      </c>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6"/>
    </row>
    <row r="85" spans="1:33" ht="24" customHeight="1" x14ac:dyDescent="0.15">
      <c r="A85" s="143"/>
      <c r="B85" s="142"/>
      <c r="C85" s="142"/>
      <c r="D85" s="24"/>
      <c r="E85" s="131" t="s">
        <v>50</v>
      </c>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2"/>
    </row>
    <row r="86" spans="1:33" x14ac:dyDescent="0.15">
      <c r="A86" s="143"/>
      <c r="B86" s="142"/>
      <c r="C86" s="142"/>
      <c r="D86" s="24"/>
      <c r="E86" s="127" t="s">
        <v>51</v>
      </c>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8"/>
    </row>
    <row r="87" spans="1:33" x14ac:dyDescent="0.15">
      <c r="A87" s="143"/>
      <c r="B87" s="142"/>
      <c r="C87" s="142"/>
      <c r="D87" s="24"/>
      <c r="E87" s="127" t="s">
        <v>52</v>
      </c>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8"/>
    </row>
    <row r="88" spans="1:33" x14ac:dyDescent="0.15">
      <c r="A88" s="143"/>
      <c r="B88" s="142"/>
      <c r="C88" s="142"/>
      <c r="D88" s="24"/>
      <c r="E88" s="127" t="s">
        <v>53</v>
      </c>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8"/>
    </row>
    <row r="89" spans="1:33" x14ac:dyDescent="0.15">
      <c r="A89" s="143"/>
      <c r="B89" s="142"/>
      <c r="C89" s="142"/>
      <c r="D89" s="24"/>
      <c r="E89" s="127" t="s">
        <v>54</v>
      </c>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8"/>
    </row>
    <row r="90" spans="1:33" ht="14.25" thickBot="1" x14ac:dyDescent="0.2">
      <c r="A90" s="193"/>
      <c r="B90" s="194"/>
      <c r="C90" s="194"/>
      <c r="D90" s="29"/>
      <c r="E90" s="129" t="s">
        <v>38</v>
      </c>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30"/>
    </row>
    <row r="91" spans="1:33" x14ac:dyDescent="0.15">
      <c r="A91" s="38"/>
      <c r="B91" s="38"/>
      <c r="C91" s="38"/>
      <c r="D91" s="1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1.2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15">
      <c r="A93" s="3" t="s">
        <v>98</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5"/>
    </row>
    <row r="94" spans="1:33" x14ac:dyDescent="0.15">
      <c r="A94" s="14"/>
      <c r="B94" s="5" t="s">
        <v>33</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5"/>
    </row>
    <row r="95" spans="1:33" ht="13.5" customHeight="1" thickBot="1" x14ac:dyDescent="0.2">
      <c r="A95" s="40"/>
      <c r="B95" s="181" t="s">
        <v>100</v>
      </c>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2"/>
    </row>
    <row r="96" spans="1:33" ht="13.5" customHeight="1" x14ac:dyDescent="0.15">
      <c r="A96" s="184" t="s">
        <v>101</v>
      </c>
      <c r="B96" s="181"/>
      <c r="C96" s="181"/>
      <c r="D96" s="187"/>
      <c r="E96" s="189" t="s">
        <v>104</v>
      </c>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90"/>
    </row>
    <row r="97" spans="1:33" ht="15.75" customHeight="1" x14ac:dyDescent="0.15">
      <c r="A97" s="149"/>
      <c r="B97" s="150"/>
      <c r="C97" s="150"/>
      <c r="D97" s="188"/>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8"/>
    </row>
    <row r="98" spans="1:33" x14ac:dyDescent="0.15">
      <c r="A98" s="149"/>
      <c r="B98" s="150"/>
      <c r="C98" s="150"/>
      <c r="D98" s="139"/>
      <c r="E98" s="176" t="s">
        <v>103</v>
      </c>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8"/>
    </row>
    <row r="99" spans="1:33" x14ac:dyDescent="0.15">
      <c r="A99" s="185"/>
      <c r="B99" s="186"/>
      <c r="C99" s="186"/>
      <c r="D99" s="191"/>
      <c r="E99" s="192"/>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8"/>
    </row>
    <row r="100" spans="1:33" x14ac:dyDescent="0.15">
      <c r="A100" s="149" t="s">
        <v>102</v>
      </c>
      <c r="B100" s="150"/>
      <c r="C100" s="150"/>
      <c r="D100" s="153"/>
      <c r="E100" s="197" t="s">
        <v>105</v>
      </c>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9"/>
    </row>
    <row r="101" spans="1:33" ht="13.5" customHeight="1" x14ac:dyDescent="0.15">
      <c r="A101" s="149"/>
      <c r="B101" s="150"/>
      <c r="C101" s="150"/>
      <c r="D101" s="140"/>
      <c r="E101" s="200"/>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2"/>
    </row>
    <row r="102" spans="1:33" x14ac:dyDescent="0.15">
      <c r="A102" s="149"/>
      <c r="B102" s="150"/>
      <c r="C102" s="150"/>
      <c r="D102" s="139"/>
      <c r="E102" s="176" t="s">
        <v>106</v>
      </c>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8"/>
    </row>
    <row r="103" spans="1:33" ht="14.25" thickBot="1" x14ac:dyDescent="0.2">
      <c r="A103" s="151"/>
      <c r="B103" s="152"/>
      <c r="C103" s="152"/>
      <c r="D103" s="175"/>
      <c r="E103" s="17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30"/>
    </row>
    <row r="104" spans="1:33" x14ac:dyDescent="0.15">
      <c r="A104" s="38"/>
      <c r="B104" s="38"/>
      <c r="C104" s="38"/>
      <c r="D104" s="1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24.75" customHeight="1" x14ac:dyDescent="0.15">
      <c r="A105" s="133" t="s">
        <v>107</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row>
    <row r="106" spans="1:33" x14ac:dyDescent="0.15">
      <c r="A106" s="38"/>
      <c r="B106" s="38"/>
      <c r="C106" s="38"/>
      <c r="D106" s="1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6.75" customHeight="1" x14ac:dyDescent="0.15">
      <c r="A107" s="1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7"/>
    </row>
    <row r="108" spans="1:33" ht="21" customHeight="1" x14ac:dyDescent="0.15">
      <c r="A108" s="18" t="s">
        <v>108</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20"/>
    </row>
    <row r="109" spans="1:33" ht="18" customHeight="1" x14ac:dyDescent="0.15">
      <c r="A109" s="18"/>
      <c r="B109" s="19"/>
      <c r="C109" s="19"/>
      <c r="D109" s="19"/>
      <c r="E109" s="19"/>
      <c r="F109" s="19"/>
      <c r="G109" s="19"/>
      <c r="H109" s="19"/>
      <c r="I109" s="19"/>
      <c r="J109" s="134" t="s">
        <v>109</v>
      </c>
      <c r="K109" s="134"/>
      <c r="L109" s="134"/>
      <c r="M109" s="134"/>
      <c r="N109" s="134"/>
      <c r="O109" s="134"/>
      <c r="P109" s="134"/>
      <c r="Q109" s="134"/>
      <c r="R109" s="124" t="s">
        <v>57</v>
      </c>
      <c r="S109" s="124"/>
      <c r="T109" s="124"/>
      <c r="U109" s="124"/>
      <c r="V109" s="124"/>
      <c r="W109" s="124"/>
      <c r="X109" s="124"/>
      <c r="Y109" s="124"/>
      <c r="Z109" s="124"/>
      <c r="AA109" s="124"/>
      <c r="AB109" s="124"/>
      <c r="AC109" s="124"/>
      <c r="AD109" s="124"/>
      <c r="AE109" s="124"/>
      <c r="AF109" s="124"/>
      <c r="AG109" s="20"/>
    </row>
    <row r="110" spans="1:33" ht="22.5" customHeight="1" x14ac:dyDescent="0.15">
      <c r="A110" s="21"/>
      <c r="B110" s="22"/>
      <c r="C110" s="22"/>
      <c r="D110" s="22"/>
      <c r="E110" s="22"/>
      <c r="F110" s="22"/>
      <c r="G110" s="22"/>
      <c r="H110" s="22"/>
      <c r="I110" s="22"/>
      <c r="J110" s="22"/>
      <c r="K110" s="22"/>
      <c r="L110" s="22"/>
      <c r="M110" s="22"/>
      <c r="N110" s="22"/>
      <c r="O110" s="22"/>
      <c r="P110" s="22"/>
      <c r="Q110" s="22"/>
      <c r="R110" s="123" t="s">
        <v>56</v>
      </c>
      <c r="S110" s="123"/>
      <c r="T110" s="123"/>
      <c r="U110" s="123"/>
      <c r="V110" s="123"/>
      <c r="W110" s="123"/>
      <c r="X110" s="123"/>
      <c r="Y110" s="123"/>
      <c r="Z110" s="123"/>
      <c r="AA110" s="123"/>
      <c r="AB110" s="123"/>
      <c r="AC110" s="123"/>
      <c r="AD110" s="123"/>
      <c r="AE110" s="123"/>
      <c r="AF110" s="123"/>
      <c r="AG110" s="23"/>
    </row>
    <row r="111" spans="1:3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
    </row>
    <row r="112" spans="1:3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
    </row>
    <row r="113" spans="1:3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
    </row>
    <row r="114" spans="1:3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
    </row>
    <row r="115" spans="1:3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
    </row>
    <row r="116" spans="1:3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
    </row>
    <row r="117" spans="1:3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
    </row>
    <row r="118" spans="1:3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
    </row>
    <row r="119" spans="1:3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sheetData>
  <mergeCells count="171">
    <mergeCell ref="A50:A54"/>
    <mergeCell ref="B47:I47"/>
    <mergeCell ref="B48:AG48"/>
    <mergeCell ref="J47:AG47"/>
    <mergeCell ref="A47:A48"/>
    <mergeCell ref="D102:D103"/>
    <mergeCell ref="E102:AG103"/>
    <mergeCell ref="A55:AG62"/>
    <mergeCell ref="B66:AG67"/>
    <mergeCell ref="B95:AG95"/>
    <mergeCell ref="A96:C99"/>
    <mergeCell ref="D96:D97"/>
    <mergeCell ref="E96:AG97"/>
    <mergeCell ref="D98:D99"/>
    <mergeCell ref="E98:AG99"/>
    <mergeCell ref="A84:C90"/>
    <mergeCell ref="E71:AG71"/>
    <mergeCell ref="E72:AG72"/>
    <mergeCell ref="E73:AG73"/>
    <mergeCell ref="A68:C73"/>
    <mergeCell ref="E100:AG101"/>
    <mergeCell ref="E68:AG69"/>
    <mergeCell ref="E70:AG70"/>
    <mergeCell ref="D68:D69"/>
    <mergeCell ref="A44:A46"/>
    <mergeCell ref="B44:U44"/>
    <mergeCell ref="V44:AE44"/>
    <mergeCell ref="AF44:AG44"/>
    <mergeCell ref="B45:U45"/>
    <mergeCell ref="V45:AE45"/>
    <mergeCell ref="AF45:AG45"/>
    <mergeCell ref="B46:U46"/>
    <mergeCell ref="V46:AD46"/>
    <mergeCell ref="AE46:AG46"/>
    <mergeCell ref="B42:T42"/>
    <mergeCell ref="U42:Y42"/>
    <mergeCell ref="Z42:AA42"/>
    <mergeCell ref="AB42:AE42"/>
    <mergeCell ref="AF42:AG42"/>
    <mergeCell ref="B43:U43"/>
    <mergeCell ref="V43:AE43"/>
    <mergeCell ref="AF43:AG43"/>
    <mergeCell ref="B49:I54"/>
    <mergeCell ref="J49:AG49"/>
    <mergeCell ref="J50:AG50"/>
    <mergeCell ref="J51:AG51"/>
    <mergeCell ref="J52:AG52"/>
    <mergeCell ref="J53:AG53"/>
    <mergeCell ref="J54:AG54"/>
    <mergeCell ref="B39:U39"/>
    <mergeCell ref="V39:AE39"/>
    <mergeCell ref="AF39:AG39"/>
    <mergeCell ref="B40:U40"/>
    <mergeCell ref="V40:AE40"/>
    <mergeCell ref="AF40:AG40"/>
    <mergeCell ref="B41:U41"/>
    <mergeCell ref="V41:AE41"/>
    <mergeCell ref="AF41:AG41"/>
    <mergeCell ref="V34:AE34"/>
    <mergeCell ref="AF34:AG34"/>
    <mergeCell ref="B36:U36"/>
    <mergeCell ref="V36:AE36"/>
    <mergeCell ref="AF36:AG36"/>
    <mergeCell ref="V37:AD37"/>
    <mergeCell ref="AE37:AG37"/>
    <mergeCell ref="B38:T38"/>
    <mergeCell ref="U38:Y38"/>
    <mergeCell ref="Z38:AA38"/>
    <mergeCell ref="AB38:AE38"/>
    <mergeCell ref="AF38:AG38"/>
    <mergeCell ref="B28:J28"/>
    <mergeCell ref="K26:M27"/>
    <mergeCell ref="N26:N27"/>
    <mergeCell ref="O26:Z27"/>
    <mergeCell ref="AA26:AA27"/>
    <mergeCell ref="AB26:AG27"/>
    <mergeCell ref="K25:AG25"/>
    <mergeCell ref="K28:AG28"/>
    <mergeCell ref="K24:AG24"/>
    <mergeCell ref="B24:J24"/>
    <mergeCell ref="R110:AF110"/>
    <mergeCell ref="R109:AF109"/>
    <mergeCell ref="E74:AG74"/>
    <mergeCell ref="E75:AG75"/>
    <mergeCell ref="E86:AG86"/>
    <mergeCell ref="E87:AG87"/>
    <mergeCell ref="E88:AG88"/>
    <mergeCell ref="E89:AG89"/>
    <mergeCell ref="E90:AG90"/>
    <mergeCell ref="E84:AG84"/>
    <mergeCell ref="E85:AG85"/>
    <mergeCell ref="A105:AG105"/>
    <mergeCell ref="J109:Q109"/>
    <mergeCell ref="E76:AG77"/>
    <mergeCell ref="D76:D77"/>
    <mergeCell ref="A74:C83"/>
    <mergeCell ref="E78:AG78"/>
    <mergeCell ref="E79:AG79"/>
    <mergeCell ref="E80:AG80"/>
    <mergeCell ref="E81:AG81"/>
    <mergeCell ref="E82:AG82"/>
    <mergeCell ref="E83:AG83"/>
    <mergeCell ref="A100:C103"/>
    <mergeCell ref="D100:D101"/>
    <mergeCell ref="AF31:AG31"/>
    <mergeCell ref="AF32:AG32"/>
    <mergeCell ref="AF30:AG30"/>
    <mergeCell ref="AF29:AG29"/>
    <mergeCell ref="B33:T33"/>
    <mergeCell ref="AF33:AG33"/>
    <mergeCell ref="A35:A37"/>
    <mergeCell ref="B35:U35"/>
    <mergeCell ref="V35:AE35"/>
    <mergeCell ref="AF35:AG35"/>
    <mergeCell ref="B29:T29"/>
    <mergeCell ref="B30:T30"/>
    <mergeCell ref="B31:U31"/>
    <mergeCell ref="B32:U32"/>
    <mergeCell ref="U30:AE30"/>
    <mergeCell ref="U29:AE29"/>
    <mergeCell ref="V31:AE31"/>
    <mergeCell ref="V32:AE32"/>
    <mergeCell ref="A31:A32"/>
    <mergeCell ref="B37:U37"/>
    <mergeCell ref="U33:Y33"/>
    <mergeCell ref="Z33:AA33"/>
    <mergeCell ref="AB33:AE33"/>
    <mergeCell ref="B34:U34"/>
    <mergeCell ref="Q18:S18"/>
    <mergeCell ref="T18:AG18"/>
    <mergeCell ref="A13:D14"/>
    <mergeCell ref="E13:G13"/>
    <mergeCell ref="E14:G14"/>
    <mergeCell ref="H13:S13"/>
    <mergeCell ref="H14:S14"/>
    <mergeCell ref="E16:G17"/>
    <mergeCell ref="J16:AG17"/>
    <mergeCell ref="T13:U14"/>
    <mergeCell ref="V13:AG14"/>
    <mergeCell ref="A15:D18"/>
    <mergeCell ref="E18:G18"/>
    <mergeCell ref="H18:P18"/>
    <mergeCell ref="A26:A27"/>
    <mergeCell ref="B25:J25"/>
    <mergeCell ref="B26:J26"/>
    <mergeCell ref="B27:J27"/>
    <mergeCell ref="A19:S20"/>
    <mergeCell ref="T19:V19"/>
    <mergeCell ref="T20:V20"/>
    <mergeCell ref="AD19:AG19"/>
    <mergeCell ref="AD20:AG20"/>
    <mergeCell ref="W19:AC19"/>
    <mergeCell ref="W20:AC20"/>
    <mergeCell ref="A22:AG23"/>
    <mergeCell ref="A3:AG3"/>
    <mergeCell ref="A7:D8"/>
    <mergeCell ref="E7:G7"/>
    <mergeCell ref="E8:G8"/>
    <mergeCell ref="H7:AG7"/>
    <mergeCell ref="H8:AG8"/>
    <mergeCell ref="F15:J15"/>
    <mergeCell ref="A9:D12"/>
    <mergeCell ref="E12:G12"/>
    <mergeCell ref="H12:P12"/>
    <mergeCell ref="Q12:S12"/>
    <mergeCell ref="T12:AG12"/>
    <mergeCell ref="E10:G11"/>
    <mergeCell ref="F9:J9"/>
    <mergeCell ref="Q5:V5"/>
    <mergeCell ref="J10:AG11"/>
    <mergeCell ref="A4:E4"/>
  </mergeCells>
  <phoneticPr fontId="1"/>
  <pageMargins left="0.70866141732283472" right="0.70866141732283472" top="0.74803149606299213" bottom="0.35433070866141736" header="0.31496062992125984" footer="0.11811023622047245"/>
  <pageSetup paperSize="9" scale="98" orientation="portrait" r:id="rId1"/>
  <headerFooter>
    <oddFooter>&amp;C
- &amp;P / &amp;N -</oddFooter>
  </headerFooter>
  <rowBreaks count="1" manualBreakCount="1">
    <brk id="5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9525</xdr:colOff>
                    <xdr:row>67</xdr:row>
                    <xdr:rowOff>95250</xdr:rowOff>
                  </from>
                  <to>
                    <xdr:col>4</xdr:col>
                    <xdr:colOff>104775</xdr:colOff>
                    <xdr:row>68</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xdr:colOff>
                    <xdr:row>68</xdr:row>
                    <xdr:rowOff>238125</xdr:rowOff>
                  </from>
                  <to>
                    <xdr:col>4</xdr:col>
                    <xdr:colOff>9525</xdr:colOff>
                    <xdr:row>70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9525</xdr:colOff>
                    <xdr:row>69</xdr:row>
                    <xdr:rowOff>161925</xdr:rowOff>
                  </from>
                  <to>
                    <xdr:col>4</xdr:col>
                    <xdr:colOff>9525</xdr:colOff>
                    <xdr:row>71</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xdr:colOff>
                    <xdr:row>70</xdr:row>
                    <xdr:rowOff>161925</xdr:rowOff>
                  </from>
                  <to>
                    <xdr:col>4</xdr:col>
                    <xdr:colOff>9525</xdr:colOff>
                    <xdr:row>72</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9525</xdr:colOff>
                    <xdr:row>71</xdr:row>
                    <xdr:rowOff>161925</xdr:rowOff>
                  </from>
                  <to>
                    <xdr:col>4</xdr:col>
                    <xdr:colOff>9525</xdr:colOff>
                    <xdr:row>73</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xdr:colOff>
                    <xdr:row>73</xdr:row>
                    <xdr:rowOff>161925</xdr:rowOff>
                  </from>
                  <to>
                    <xdr:col>4</xdr:col>
                    <xdr:colOff>9525</xdr:colOff>
                    <xdr:row>75</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9525</xdr:colOff>
                    <xdr:row>72</xdr:row>
                    <xdr:rowOff>161925</xdr:rowOff>
                  </from>
                  <to>
                    <xdr:col>4</xdr:col>
                    <xdr:colOff>9525</xdr:colOff>
                    <xdr:row>74</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xdr:colOff>
                    <xdr:row>75</xdr:row>
                    <xdr:rowOff>133350</xdr:rowOff>
                  </from>
                  <to>
                    <xdr:col>4</xdr:col>
                    <xdr:colOff>9525</xdr:colOff>
                    <xdr:row>76</xdr:row>
                    <xdr:rowOff>161925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9525</xdr:colOff>
                    <xdr:row>77</xdr:row>
                    <xdr:rowOff>161925</xdr:rowOff>
                  </from>
                  <to>
                    <xdr:col>4</xdr:col>
                    <xdr:colOff>9525</xdr:colOff>
                    <xdr:row>79</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xdr:colOff>
                    <xdr:row>79</xdr:row>
                    <xdr:rowOff>161925</xdr:rowOff>
                  </from>
                  <to>
                    <xdr:col>4</xdr:col>
                    <xdr:colOff>9525</xdr:colOff>
                    <xdr:row>81</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9525</xdr:colOff>
                    <xdr:row>81</xdr:row>
                    <xdr:rowOff>161925</xdr:rowOff>
                  </from>
                  <to>
                    <xdr:col>4</xdr:col>
                    <xdr:colOff>9525</xdr:colOff>
                    <xdr:row>83</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xdr:colOff>
                    <xdr:row>80</xdr:row>
                    <xdr:rowOff>161925</xdr:rowOff>
                  </from>
                  <to>
                    <xdr:col>4</xdr:col>
                    <xdr:colOff>9525</xdr:colOff>
                    <xdr:row>82</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9525</xdr:colOff>
                    <xdr:row>78</xdr:row>
                    <xdr:rowOff>161925</xdr:rowOff>
                  </from>
                  <to>
                    <xdr:col>4</xdr:col>
                    <xdr:colOff>9525</xdr:colOff>
                    <xdr:row>80</xdr:row>
                    <xdr:rowOff>19050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xdr:colOff>
                    <xdr:row>76</xdr:row>
                    <xdr:rowOff>247650</xdr:rowOff>
                  </from>
                  <to>
                    <xdr:col>4</xdr:col>
                    <xdr:colOff>9525</xdr:colOff>
                    <xdr:row>78</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9525</xdr:colOff>
                    <xdr:row>84</xdr:row>
                    <xdr:rowOff>57150</xdr:rowOff>
                  </from>
                  <to>
                    <xdr:col>4</xdr:col>
                    <xdr:colOff>9525</xdr:colOff>
                    <xdr:row>84</xdr:row>
                    <xdr:rowOff>257175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xdr:colOff>
                    <xdr:row>85</xdr:row>
                    <xdr:rowOff>161925</xdr:rowOff>
                  </from>
                  <to>
                    <xdr:col>4</xdr:col>
                    <xdr:colOff>9525</xdr:colOff>
                    <xdr:row>87</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9525</xdr:colOff>
                    <xdr:row>86</xdr:row>
                    <xdr:rowOff>161925</xdr:rowOff>
                  </from>
                  <to>
                    <xdr:col>4</xdr:col>
                    <xdr:colOff>9525</xdr:colOff>
                    <xdr:row>88</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xdr:colOff>
                    <xdr:row>84</xdr:row>
                    <xdr:rowOff>285750</xdr:rowOff>
                  </from>
                  <to>
                    <xdr:col>4</xdr:col>
                    <xdr:colOff>9525</xdr:colOff>
                    <xdr:row>86</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9525</xdr:colOff>
                    <xdr:row>82</xdr:row>
                    <xdr:rowOff>161925</xdr:rowOff>
                  </from>
                  <to>
                    <xdr:col>4</xdr:col>
                    <xdr:colOff>9525</xdr:colOff>
                    <xdr:row>84</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xdr:colOff>
                    <xdr:row>87</xdr:row>
                    <xdr:rowOff>161925</xdr:rowOff>
                  </from>
                  <to>
                    <xdr:col>4</xdr:col>
                    <xdr:colOff>9525</xdr:colOff>
                    <xdr:row>89</xdr:row>
                    <xdr:rowOff>19050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3</xdr:col>
                    <xdr:colOff>9525</xdr:colOff>
                    <xdr:row>95</xdr:row>
                    <xdr:rowOff>95250</xdr:rowOff>
                  </from>
                  <to>
                    <xdr:col>4</xdr:col>
                    <xdr:colOff>9525</xdr:colOff>
                    <xdr:row>96</xdr:row>
                    <xdr:rowOff>123825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3</xdr:col>
                    <xdr:colOff>9525</xdr:colOff>
                    <xdr:row>97</xdr:row>
                    <xdr:rowOff>66675</xdr:rowOff>
                  </from>
                  <to>
                    <xdr:col>4</xdr:col>
                    <xdr:colOff>9525</xdr:colOff>
                    <xdr:row>98</xdr:row>
                    <xdr:rowOff>95250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9525</xdr:colOff>
                    <xdr:row>99</xdr:row>
                    <xdr:rowOff>57150</xdr:rowOff>
                  </from>
                  <to>
                    <xdr:col>4</xdr:col>
                    <xdr:colOff>9525</xdr:colOff>
                    <xdr:row>100</xdr:row>
                    <xdr:rowOff>85725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9525</xdr:colOff>
                    <xdr:row>101</xdr:row>
                    <xdr:rowOff>57150</xdr:rowOff>
                  </from>
                  <to>
                    <xdr:col>4</xdr:col>
                    <xdr:colOff>9525</xdr:colOff>
                    <xdr:row>102</xdr:row>
                    <xdr:rowOff>85725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3</xdr:col>
                    <xdr:colOff>9525</xdr:colOff>
                    <xdr:row>88</xdr:row>
                    <xdr:rowOff>161925</xdr:rowOff>
                  </from>
                  <to>
                    <xdr:col>4</xdr:col>
                    <xdr:colOff>9525</xdr:colOff>
                    <xdr:row>90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計画書（別紙様式2）</vt:lpstr>
      <vt:lpstr>'計画書（別紙様式2）'!Print_Area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庭田　圭</cp:lastModifiedBy>
  <dcterms:modified xsi:type="dcterms:W3CDTF">2019-08-09T06:16:39Z</dcterms:modified>
</cp:coreProperties>
</file>