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C:\Users\00816\Desktop\HP更新依頼\宮古島市入院連携シート\メール用\"/>
    </mc:Choice>
  </mc:AlternateContent>
  <xr:revisionPtr revIDLastSave="0" documentId="13_ncr:1_{E9240216-51C2-49C7-9C2F-E40DFAFAEAFC}" xr6:coauthVersionLast="36" xr6:coauthVersionMax="36" xr10:uidLastSave="{00000000-0000-0000-0000-000000000000}"/>
  <bookViews>
    <workbookView xWindow="0" yWindow="0" windowWidth="14370" windowHeight="11760" xr2:uid="{F52D0AAE-A773-44DC-8B4F-55FFB47C164C}"/>
  </bookViews>
  <sheets>
    <sheet name="①入力用シート" sheetId="10" r:id="rId1"/>
    <sheet name="②入院連携シート" sheetId="1" r:id="rId2"/>
    <sheet name="③入院連携一覧" sheetId="9" r:id="rId3"/>
    <sheet name="④選択データ（触らない）" sheetId="3" r:id="rId4"/>
  </sheets>
  <definedNames>
    <definedName name="_xlnm._FilterDatabase" localSheetId="1" hidden="1">②入院連携シート!$A$1:$U$51</definedName>
    <definedName name="_xlnm.Print_Area" localSheetId="1">②入院連携シート!$A$1:$U$49</definedName>
  </definedNames>
  <calcPr calcId="191029"/>
</workbook>
</file>

<file path=xl/calcChain.xml><?xml version="1.0" encoding="utf-8"?>
<calcChain xmlns="http://schemas.openxmlformats.org/spreadsheetml/2006/main">
  <c r="A3" i="1" l="1"/>
  <c r="B14" i="1" l="1"/>
  <c r="H13" i="1"/>
  <c r="C37" i="1" l="1"/>
  <c r="P16" i="1"/>
  <c r="N16" i="1"/>
  <c r="F16" i="1"/>
  <c r="T15" i="1"/>
  <c r="N15" i="1"/>
  <c r="R13" i="1"/>
  <c r="E13" i="1"/>
  <c r="B13" i="1"/>
  <c r="A24" i="1"/>
  <c r="D5" i="9" l="1"/>
  <c r="A5" i="9"/>
  <c r="B5" i="9"/>
  <c r="C5" i="9"/>
  <c r="E5" i="9"/>
  <c r="F5" i="9"/>
  <c r="G5" i="9"/>
  <c r="H5" i="9"/>
  <c r="I5" i="9"/>
  <c r="J5" i="9"/>
  <c r="K5" i="9"/>
  <c r="L5" i="9"/>
  <c r="M5" i="9"/>
  <c r="N5" i="9"/>
  <c r="T22" i="1"/>
  <c r="Q22" i="1"/>
  <c r="T35" i="1"/>
  <c r="B48" i="1"/>
  <c r="P43" i="1"/>
  <c r="P36" i="1"/>
  <c r="P41" i="1"/>
  <c r="B36" i="1"/>
  <c r="P39" i="1"/>
  <c r="P33" i="1"/>
  <c r="T32" i="1"/>
  <c r="E35" i="1"/>
  <c r="E32" i="1"/>
  <c r="E41" i="1"/>
  <c r="E40" i="1"/>
  <c r="E39" i="1"/>
  <c r="E45" i="1"/>
  <c r="E47" i="1"/>
  <c r="E42" i="1"/>
  <c r="B47" i="1"/>
  <c r="C46" i="1"/>
  <c r="C45" i="1"/>
  <c r="C44" i="1"/>
  <c r="C43" i="1"/>
  <c r="C42" i="1"/>
  <c r="B41" i="1"/>
  <c r="C40" i="1"/>
  <c r="C39" i="1"/>
  <c r="C38" i="1"/>
  <c r="C35" i="1"/>
  <c r="C34" i="1"/>
  <c r="C33" i="1"/>
  <c r="C32" i="1"/>
  <c r="P30" i="1"/>
  <c r="P29" i="1"/>
  <c r="P28" i="1"/>
  <c r="M30" i="1"/>
  <c r="M29" i="1"/>
  <c r="M28" i="1"/>
  <c r="E31" i="1"/>
  <c r="E30" i="1"/>
  <c r="E29" i="1"/>
  <c r="B31" i="1"/>
  <c r="B30" i="1"/>
  <c r="B29" i="1"/>
  <c r="B28" i="1"/>
  <c r="E28" i="1"/>
  <c r="P24" i="1"/>
  <c r="N22" i="1"/>
  <c r="E22" i="1"/>
  <c r="E21" i="1"/>
  <c r="N21" i="1"/>
  <c r="L20" i="1"/>
  <c r="O20" i="1"/>
  <c r="R20" i="1"/>
  <c r="U20" i="1"/>
  <c r="H20" i="1"/>
  <c r="D20" i="1" l="1"/>
  <c r="U19" i="1"/>
  <c r="T19" i="1"/>
  <c r="Q19" i="1"/>
  <c r="P19" i="1"/>
  <c r="M19" i="1"/>
  <c r="L19" i="1"/>
  <c r="I19" i="1"/>
  <c r="H19" i="1"/>
  <c r="E19" i="1"/>
  <c r="D19" i="1"/>
  <c r="R18" i="1"/>
  <c r="J18" i="1"/>
  <c r="B18" i="1"/>
  <c r="M6" i="1"/>
  <c r="D8" i="1"/>
  <c r="D7" i="1"/>
  <c r="D6" i="1"/>
  <c r="R14" i="1"/>
  <c r="J14" i="1"/>
  <c r="E14" i="1"/>
  <c r="D16" i="1"/>
  <c r="J15" i="1"/>
  <c r="D15" i="1"/>
  <c r="P12" i="1"/>
  <c r="D12" i="1"/>
  <c r="B12" i="1"/>
  <c r="L11" i="1"/>
  <c r="J11" i="1"/>
  <c r="B11" i="1"/>
  <c r="B10" i="1"/>
  <c r="P3" i="1"/>
  <c r="F10" i="10" l="1"/>
  <c r="R11" i="1" s="1"/>
</calcChain>
</file>

<file path=xl/sharedStrings.xml><?xml version="1.0" encoding="utf-8"?>
<sst xmlns="http://schemas.openxmlformats.org/spreadsheetml/2006/main" count="418" uniqueCount="308">
  <si>
    <t>御中</t>
    <rPh sb="0" eb="2">
      <t>オンチュウ</t>
    </rPh>
    <phoneticPr fontId="1"/>
  </si>
  <si>
    <t>フリガナ</t>
    <phoneticPr fontId="1"/>
  </si>
  <si>
    <t>性別</t>
    <rPh sb="0" eb="2">
      <t>セイベツ</t>
    </rPh>
    <phoneticPr fontId="1"/>
  </si>
  <si>
    <t>氏名</t>
    <rPh sb="0" eb="2">
      <t>シメイ</t>
    </rPh>
    <phoneticPr fontId="1"/>
  </si>
  <si>
    <t>住所</t>
    <rPh sb="0" eb="2">
      <t>ジュウショ</t>
    </rPh>
    <phoneticPr fontId="1"/>
  </si>
  <si>
    <t>連絡先</t>
    <rPh sb="0" eb="3">
      <t>レンラクサキ</t>
    </rPh>
    <phoneticPr fontId="1"/>
  </si>
  <si>
    <t>続柄</t>
    <rPh sb="0" eb="2">
      <t>ゾクガラ</t>
    </rPh>
    <phoneticPr fontId="1"/>
  </si>
  <si>
    <t>電話</t>
    <rPh sb="0" eb="2">
      <t>デンワ</t>
    </rPh>
    <phoneticPr fontId="1"/>
  </si>
  <si>
    <t>②氏名</t>
    <rPh sb="1" eb="3">
      <t>シメイ</t>
    </rPh>
    <phoneticPr fontId="1"/>
  </si>
  <si>
    <t>要介護度</t>
    <rPh sb="0" eb="3">
      <t>ヨウカイゴ</t>
    </rPh>
    <rPh sb="3" eb="4">
      <t>ド</t>
    </rPh>
    <phoneticPr fontId="1"/>
  </si>
  <si>
    <t>有効期限</t>
    <rPh sb="0" eb="2">
      <t>ユウコウ</t>
    </rPh>
    <rPh sb="2" eb="4">
      <t>キゲン</t>
    </rPh>
    <phoneticPr fontId="1"/>
  </si>
  <si>
    <t>転倒リスク</t>
    <rPh sb="0" eb="2">
      <t>テントウ</t>
    </rPh>
    <phoneticPr fontId="1"/>
  </si>
  <si>
    <t>せん妄・不穏</t>
    <rPh sb="2" eb="3">
      <t>モウ</t>
    </rPh>
    <rPh sb="4" eb="6">
      <t>フオン</t>
    </rPh>
    <phoneticPr fontId="1"/>
  </si>
  <si>
    <t>食事</t>
    <rPh sb="0" eb="2">
      <t>ショクジ</t>
    </rPh>
    <phoneticPr fontId="1"/>
  </si>
  <si>
    <t>口腔ケア</t>
    <rPh sb="0" eb="2">
      <t>コウクウ</t>
    </rPh>
    <phoneticPr fontId="1"/>
  </si>
  <si>
    <t>移動</t>
    <rPh sb="0" eb="2">
      <t>イドウ</t>
    </rPh>
    <phoneticPr fontId="1"/>
  </si>
  <si>
    <t>移乗</t>
    <rPh sb="0" eb="2">
      <t>イジョウ</t>
    </rPh>
    <phoneticPr fontId="1"/>
  </si>
  <si>
    <t>入浴</t>
    <rPh sb="0" eb="2">
      <t>ニュウヨク</t>
    </rPh>
    <phoneticPr fontId="1"/>
  </si>
  <si>
    <t>排泄</t>
    <rPh sb="0" eb="2">
      <t>ハイセツ</t>
    </rPh>
    <phoneticPr fontId="1"/>
  </si>
  <si>
    <t>失禁</t>
    <rPh sb="0" eb="2">
      <t>シッキン</t>
    </rPh>
    <phoneticPr fontId="1"/>
  </si>
  <si>
    <t>方法</t>
    <rPh sb="0" eb="2">
      <t>ホウホウ</t>
    </rPh>
    <phoneticPr fontId="1"/>
  </si>
  <si>
    <t>着脱</t>
    <rPh sb="0" eb="2">
      <t>チャクダツ</t>
    </rPh>
    <phoneticPr fontId="1"/>
  </si>
  <si>
    <t>上衣</t>
    <rPh sb="0" eb="1">
      <t>ジョウ</t>
    </rPh>
    <rPh sb="1" eb="2">
      <t>ギヌ</t>
    </rPh>
    <phoneticPr fontId="1"/>
  </si>
  <si>
    <t>下衣</t>
    <rPh sb="0" eb="1">
      <t>シタ</t>
    </rPh>
    <rPh sb="1" eb="2">
      <t>ギヌ</t>
    </rPh>
    <phoneticPr fontId="1"/>
  </si>
  <si>
    <t>睡眠</t>
    <rPh sb="0" eb="2">
      <t>スイミン</t>
    </rPh>
    <phoneticPr fontId="1"/>
  </si>
  <si>
    <t>聴力</t>
    <rPh sb="0" eb="2">
      <t>チョウリョク</t>
    </rPh>
    <phoneticPr fontId="1"/>
  </si>
  <si>
    <t>調理</t>
    <rPh sb="0" eb="2">
      <t>チョウリ</t>
    </rPh>
    <phoneticPr fontId="1"/>
  </si>
  <si>
    <t>掃除</t>
    <rPh sb="0" eb="2">
      <t>ソウジ</t>
    </rPh>
    <phoneticPr fontId="1"/>
  </si>
  <si>
    <t>洗濯</t>
    <rPh sb="0" eb="2">
      <t>センタク</t>
    </rPh>
    <phoneticPr fontId="1"/>
  </si>
  <si>
    <t>買い物</t>
    <rPh sb="0" eb="1">
      <t>カ</t>
    </rPh>
    <rPh sb="2" eb="3">
      <t>モノ</t>
    </rPh>
    <phoneticPr fontId="1"/>
  </si>
  <si>
    <t>金銭管理</t>
    <rPh sb="0" eb="2">
      <t>キンセン</t>
    </rPh>
    <rPh sb="2" eb="4">
      <t>カンリ</t>
    </rPh>
    <phoneticPr fontId="1"/>
  </si>
  <si>
    <t>服薬管理</t>
    <rPh sb="0" eb="2">
      <t>フクヤク</t>
    </rPh>
    <rPh sb="2" eb="4">
      <t>カンリ</t>
    </rPh>
    <phoneticPr fontId="1"/>
  </si>
  <si>
    <t>身障</t>
    <rPh sb="0" eb="2">
      <t>シンショウ</t>
    </rPh>
    <phoneticPr fontId="1"/>
  </si>
  <si>
    <t>級</t>
    <rPh sb="0" eb="1">
      <t>キュウ</t>
    </rPh>
    <phoneticPr fontId="1"/>
  </si>
  <si>
    <t>精神</t>
    <rPh sb="0" eb="2">
      <t>セイシン</t>
    </rPh>
    <phoneticPr fontId="1"/>
  </si>
  <si>
    <t>療育</t>
    <rPh sb="0" eb="2">
      <t>リョウイク</t>
    </rPh>
    <phoneticPr fontId="1"/>
  </si>
  <si>
    <t>視力　　</t>
    <rPh sb="0" eb="2">
      <t>シリョク</t>
    </rPh>
    <phoneticPr fontId="1"/>
  </si>
  <si>
    <t>通所介護</t>
    <rPh sb="0" eb="2">
      <t>ツウショ</t>
    </rPh>
    <rPh sb="2" eb="4">
      <t>カイゴ</t>
    </rPh>
    <phoneticPr fontId="1"/>
  </si>
  <si>
    <t>通所リハ</t>
    <rPh sb="0" eb="2">
      <t>ツウショ</t>
    </rPh>
    <phoneticPr fontId="1"/>
  </si>
  <si>
    <t>訪問リハ</t>
    <rPh sb="0" eb="2">
      <t>ホウモン</t>
    </rPh>
    <phoneticPr fontId="1"/>
  </si>
  <si>
    <t>短期入所</t>
    <rPh sb="0" eb="2">
      <t>タンキ</t>
    </rPh>
    <rPh sb="2" eb="4">
      <t>ニュウショ</t>
    </rPh>
    <phoneticPr fontId="1"/>
  </si>
  <si>
    <t>日間</t>
    <rPh sb="0" eb="2">
      <t>ニチカン</t>
    </rPh>
    <phoneticPr fontId="1"/>
  </si>
  <si>
    <t>小規模多機能</t>
    <rPh sb="0" eb="3">
      <t>ショウキボ</t>
    </rPh>
    <rPh sb="3" eb="6">
      <t>タキノウ</t>
    </rPh>
    <phoneticPr fontId="1"/>
  </si>
  <si>
    <t>住宅改修</t>
    <rPh sb="0" eb="2">
      <t>ジュウタク</t>
    </rPh>
    <rPh sb="2" eb="4">
      <t>カイシュウ</t>
    </rPh>
    <phoneticPr fontId="1"/>
  </si>
  <si>
    <t>お薬手帳</t>
    <rPh sb="1" eb="2">
      <t>クスリ</t>
    </rPh>
    <rPh sb="2" eb="4">
      <t>テチョウ</t>
    </rPh>
    <phoneticPr fontId="1"/>
  </si>
  <si>
    <t>①氏名</t>
    <rPh sb="1" eb="3">
      <t>シメイ</t>
    </rPh>
    <phoneticPr fontId="1"/>
  </si>
  <si>
    <t>住居状況</t>
  </si>
  <si>
    <t>その他</t>
  </si>
  <si>
    <t>性別</t>
  </si>
  <si>
    <t>男</t>
  </si>
  <si>
    <t>女</t>
  </si>
  <si>
    <t>世帯状況</t>
  </si>
  <si>
    <t>独居</t>
  </si>
  <si>
    <t>老夫婦世帯</t>
  </si>
  <si>
    <t>同居</t>
  </si>
  <si>
    <t>不明</t>
  </si>
  <si>
    <t>階</t>
    <rPh sb="0" eb="1">
      <t>カイ</t>
    </rPh>
    <phoneticPr fontId="1"/>
  </si>
  <si>
    <t>経管栄養</t>
  </si>
  <si>
    <t>サービス</t>
  </si>
  <si>
    <t>利用あり</t>
  </si>
  <si>
    <t>リスク</t>
  </si>
  <si>
    <t>高</t>
  </si>
  <si>
    <t>中</t>
  </si>
  <si>
    <t>低</t>
  </si>
  <si>
    <t>判定</t>
  </si>
  <si>
    <t>回数</t>
  </si>
  <si>
    <t>等級</t>
  </si>
  <si>
    <t>普通の声がやっと聞き取れる</t>
  </si>
  <si>
    <t>家族等が実施</t>
  </si>
  <si>
    <t>ADL</t>
  </si>
  <si>
    <t>自立</t>
  </si>
  <si>
    <t>見守り</t>
  </si>
  <si>
    <t>一部介助</t>
  </si>
  <si>
    <t>全介助</t>
  </si>
  <si>
    <t>失禁</t>
  </si>
  <si>
    <t>あり</t>
  </si>
  <si>
    <t>時々</t>
  </si>
  <si>
    <t>まれにあり</t>
  </si>
  <si>
    <t>なし</t>
  </si>
  <si>
    <t>方法</t>
  </si>
  <si>
    <t>義歯</t>
  </si>
  <si>
    <t>上下</t>
  </si>
  <si>
    <t>上のみ</t>
  </si>
  <si>
    <t>下のみ</t>
  </si>
  <si>
    <t>トイレ</t>
  </si>
  <si>
    <t>ポータブル</t>
  </si>
  <si>
    <t>オムツ</t>
  </si>
  <si>
    <t>留置カテーテル</t>
  </si>
  <si>
    <t>睡眠</t>
  </si>
  <si>
    <t>良眠</t>
  </si>
  <si>
    <t>不眠</t>
  </si>
  <si>
    <t>作成中</t>
  </si>
  <si>
    <t>視力</t>
  </si>
  <si>
    <t>１ｍ離れた視力確認表の図見える</t>
  </si>
  <si>
    <t>目の前の視力確認表の図見える</t>
  </si>
  <si>
    <t>ほとんど見えない</t>
  </si>
  <si>
    <t>見えているか判定不能</t>
  </si>
  <si>
    <t>聴力</t>
  </si>
  <si>
    <t>普通</t>
  </si>
  <si>
    <t>かなり大きな声なら聞き取れる</t>
  </si>
  <si>
    <t>ほとんど聞こえない</t>
  </si>
  <si>
    <t>聞こえているか判断不能</t>
  </si>
  <si>
    <t>IADL</t>
  </si>
  <si>
    <t>できる</t>
  </si>
  <si>
    <t>できない</t>
  </si>
  <si>
    <t>住所</t>
  </si>
  <si>
    <t>介護度</t>
  </si>
  <si>
    <t>平良</t>
  </si>
  <si>
    <t>戸建て</t>
  </si>
  <si>
    <t>申請中</t>
  </si>
  <si>
    <t>回/週</t>
  </si>
  <si>
    <t>下地</t>
  </si>
  <si>
    <t>アパートなどの借家</t>
  </si>
  <si>
    <t>要支援１</t>
  </si>
  <si>
    <t>不完全</t>
  </si>
  <si>
    <t>回/月</t>
  </si>
  <si>
    <t>上野</t>
  </si>
  <si>
    <t>要支援２</t>
  </si>
  <si>
    <t>回/2週</t>
  </si>
  <si>
    <t>城辺</t>
  </si>
  <si>
    <t>伊良部</t>
  </si>
  <si>
    <t>要介護１</t>
  </si>
  <si>
    <t>要介護２</t>
  </si>
  <si>
    <t>要介護３</t>
  </si>
  <si>
    <t>要介護４</t>
  </si>
  <si>
    <t>要介護５</t>
  </si>
  <si>
    <t>自宅</t>
    <rPh sb="0" eb="2">
      <t>ジタク</t>
    </rPh>
    <phoneticPr fontId="1"/>
  </si>
  <si>
    <t>携帯</t>
    <rPh sb="0" eb="2">
      <t>ケイタイ</t>
    </rPh>
    <phoneticPr fontId="1"/>
  </si>
  <si>
    <t>勤務先</t>
    <rPh sb="0" eb="3">
      <t>キンムサキ</t>
    </rPh>
    <phoneticPr fontId="1"/>
  </si>
  <si>
    <t>チェック</t>
    <phoneticPr fontId="1"/>
  </si>
  <si>
    <t>✓</t>
    <phoneticPr fontId="1"/>
  </si>
  <si>
    <t>この情報提供は利用者本人及び家族の同意に基づき提供しています</t>
    <phoneticPr fontId="1"/>
  </si>
  <si>
    <t>生年月日</t>
    <rPh sb="0" eb="2">
      <t>セイネン</t>
    </rPh>
    <rPh sb="2" eb="4">
      <t>ガッピ</t>
    </rPh>
    <phoneticPr fontId="1"/>
  </si>
  <si>
    <t>年齢</t>
    <rPh sb="0" eb="2">
      <t>ネンレイ</t>
    </rPh>
    <phoneticPr fontId="1"/>
  </si>
  <si>
    <t>介護保険・疾患等情報</t>
    <rPh sb="0" eb="2">
      <t>カイゴ</t>
    </rPh>
    <rPh sb="2" eb="4">
      <t>ホケン</t>
    </rPh>
    <rPh sb="5" eb="7">
      <t>シッカン</t>
    </rPh>
    <rPh sb="7" eb="8">
      <t>トウ</t>
    </rPh>
    <rPh sb="8" eb="10">
      <t>ジョウホウ</t>
    </rPh>
    <phoneticPr fontId="1"/>
  </si>
  <si>
    <t>現病歴　既往歴</t>
    <rPh sb="0" eb="1">
      <t>ゲン</t>
    </rPh>
    <rPh sb="1" eb="3">
      <t>ビョウレキ</t>
    </rPh>
    <rPh sb="4" eb="6">
      <t>キオウ</t>
    </rPh>
    <rPh sb="6" eb="7">
      <t>レキ</t>
    </rPh>
    <phoneticPr fontId="1"/>
  </si>
  <si>
    <t>かかりつけ医</t>
    <rPh sb="5" eb="6">
      <t>イ</t>
    </rPh>
    <phoneticPr fontId="1"/>
  </si>
  <si>
    <t>　　IADL/ADLおよびサービス情報</t>
    <rPh sb="17" eb="19">
      <t>ジョウホウ</t>
    </rPh>
    <phoneticPr fontId="1"/>
  </si>
  <si>
    <t>事業所名</t>
    <rPh sb="0" eb="3">
      <t>ジギョウショ</t>
    </rPh>
    <rPh sb="3" eb="4">
      <t>メイ</t>
    </rPh>
    <phoneticPr fontId="1"/>
  </si>
  <si>
    <t>ｷｰﾊﾟｰｿﾝ</t>
    <phoneticPr fontId="1"/>
  </si>
  <si>
    <t>✓</t>
  </si>
  <si>
    <t>ＴＥＬ</t>
    <phoneticPr fontId="1"/>
  </si>
  <si>
    <t>担当者</t>
    <rPh sb="0" eb="3">
      <t>タントウシャ</t>
    </rPh>
    <phoneticPr fontId="1"/>
  </si>
  <si>
    <t>ケアマネ情報</t>
    <rPh sb="4" eb="6">
      <t>ジョウホウ</t>
    </rPh>
    <phoneticPr fontId="1"/>
  </si>
  <si>
    <t>備考</t>
    <rPh sb="0" eb="2">
      <t>ビコウ</t>
    </rPh>
    <phoneticPr fontId="1"/>
  </si>
  <si>
    <t>利用者基本情報</t>
    <rPh sb="0" eb="3">
      <t>リヨウシャ</t>
    </rPh>
    <rPh sb="3" eb="5">
      <t>キホン</t>
    </rPh>
    <rPh sb="5" eb="7">
      <t>ジョウホウ</t>
    </rPh>
    <phoneticPr fontId="1"/>
  </si>
  <si>
    <t>＊メール用シートに情報を入力すると、このシートに反映するようになっています。</t>
    <rPh sb="4" eb="5">
      <t>ヨウ</t>
    </rPh>
    <rPh sb="9" eb="11">
      <t>ジョウホウ</t>
    </rPh>
    <rPh sb="12" eb="14">
      <t>ニュウリョク</t>
    </rPh>
    <rPh sb="24" eb="26">
      <t>ハンエイ</t>
    </rPh>
    <phoneticPr fontId="1"/>
  </si>
  <si>
    <t>送信日</t>
    <rPh sb="0" eb="3">
      <t>ソウシンビ</t>
    </rPh>
    <phoneticPr fontId="1"/>
  </si>
  <si>
    <t>居住情報</t>
    <rPh sb="0" eb="2">
      <t>キョジュウ</t>
    </rPh>
    <rPh sb="2" eb="4">
      <t>ジョウホウ</t>
    </rPh>
    <phoneticPr fontId="1"/>
  </si>
  <si>
    <t>利用者本人情報</t>
    <rPh sb="0" eb="3">
      <t>リヨウシャ</t>
    </rPh>
    <rPh sb="3" eb="5">
      <t>ホンニン</t>
    </rPh>
    <rPh sb="5" eb="7">
      <t>ジョウホウ</t>
    </rPh>
    <phoneticPr fontId="1"/>
  </si>
  <si>
    <t>世帯情報</t>
    <rPh sb="0" eb="2">
      <t>セタイ</t>
    </rPh>
    <rPh sb="2" eb="4">
      <t>ジョウホウ</t>
    </rPh>
    <phoneticPr fontId="1"/>
  </si>
  <si>
    <t>同居者情報</t>
    <rPh sb="0" eb="2">
      <t>ドウキョ</t>
    </rPh>
    <rPh sb="2" eb="3">
      <t>シャ</t>
    </rPh>
    <rPh sb="3" eb="5">
      <t>ジョウホウ</t>
    </rPh>
    <phoneticPr fontId="1"/>
  </si>
  <si>
    <t>島内在住者</t>
    <rPh sb="0" eb="2">
      <t>トウナイ</t>
    </rPh>
    <rPh sb="2" eb="5">
      <t>ザイジュウシャ</t>
    </rPh>
    <phoneticPr fontId="1"/>
  </si>
  <si>
    <t>島外在住者</t>
    <rPh sb="0" eb="2">
      <t>トウガイ</t>
    </rPh>
    <rPh sb="2" eb="5">
      <t>ザイジュウシャ</t>
    </rPh>
    <phoneticPr fontId="1"/>
  </si>
  <si>
    <t>介護度</t>
    <rPh sb="0" eb="2">
      <t>カイゴ</t>
    </rPh>
    <rPh sb="2" eb="3">
      <t>ド</t>
    </rPh>
    <phoneticPr fontId="1"/>
  </si>
  <si>
    <t>何日から</t>
    <rPh sb="0" eb="2">
      <t>ナンニチ</t>
    </rPh>
    <phoneticPr fontId="1"/>
  </si>
  <si>
    <t>何日まで</t>
    <rPh sb="0" eb="2">
      <t>ナンニチ</t>
    </rPh>
    <phoneticPr fontId="1"/>
  </si>
  <si>
    <t>介護保険情報</t>
    <rPh sb="0" eb="2">
      <t>カイゴ</t>
    </rPh>
    <rPh sb="2" eb="4">
      <t>ホケン</t>
    </rPh>
    <rPh sb="4" eb="6">
      <t>ジョウホウ</t>
    </rPh>
    <phoneticPr fontId="1"/>
  </si>
  <si>
    <t>事業所情報</t>
    <rPh sb="0" eb="3">
      <t>ジギョウショ</t>
    </rPh>
    <rPh sb="3" eb="5">
      <t>ジョウホウ</t>
    </rPh>
    <phoneticPr fontId="1"/>
  </si>
  <si>
    <t>家族情報・緊急連絡先</t>
    <rPh sb="0" eb="2">
      <t>カゾク</t>
    </rPh>
    <rPh sb="2" eb="4">
      <t>ジョウホウ</t>
    </rPh>
    <rPh sb="5" eb="7">
      <t>キンキュウ</t>
    </rPh>
    <rPh sb="7" eb="10">
      <t>レンラクサキ</t>
    </rPh>
    <phoneticPr fontId="1"/>
  </si>
  <si>
    <t>疾患等情報</t>
    <rPh sb="0" eb="2">
      <t>シッカン</t>
    </rPh>
    <rPh sb="2" eb="3">
      <t>トウ</t>
    </rPh>
    <rPh sb="3" eb="5">
      <t>ジョウホウ</t>
    </rPh>
    <phoneticPr fontId="1"/>
  </si>
  <si>
    <t>何階建て</t>
    <rPh sb="0" eb="1">
      <t>ナン</t>
    </rPh>
    <rPh sb="1" eb="3">
      <t>カイダ</t>
    </rPh>
    <phoneticPr fontId="1"/>
  </si>
  <si>
    <t>難病の疾患名</t>
    <rPh sb="0" eb="2">
      <t>ナンビョウ</t>
    </rPh>
    <rPh sb="3" eb="5">
      <t>シッカン</t>
    </rPh>
    <rPh sb="5" eb="6">
      <t>メイ</t>
    </rPh>
    <phoneticPr fontId="1"/>
  </si>
  <si>
    <t>現病歴・既往歴</t>
    <rPh sb="0" eb="1">
      <t>ゲン</t>
    </rPh>
    <rPh sb="1" eb="3">
      <t>ビョウレキ</t>
    </rPh>
    <rPh sb="4" eb="7">
      <t>キオウレキ</t>
    </rPh>
    <phoneticPr fontId="1"/>
  </si>
  <si>
    <t>IADL情報</t>
    <rPh sb="4" eb="6">
      <t>ジョウホウ</t>
    </rPh>
    <phoneticPr fontId="1"/>
  </si>
  <si>
    <t>特記事項</t>
    <rPh sb="0" eb="2">
      <t>トッキ</t>
    </rPh>
    <rPh sb="2" eb="4">
      <t>ジコウ</t>
    </rPh>
    <phoneticPr fontId="1"/>
  </si>
  <si>
    <t>介護サービス情報</t>
    <rPh sb="0" eb="2">
      <t>カイゴ</t>
    </rPh>
    <rPh sb="6" eb="8">
      <t>ジョウホウ</t>
    </rPh>
    <phoneticPr fontId="1"/>
  </si>
  <si>
    <t>訪問介護</t>
    <rPh sb="0" eb="4">
      <t>ホウモンカイゴ</t>
    </rPh>
    <phoneticPr fontId="1"/>
  </si>
  <si>
    <t>訪問看護</t>
    <rPh sb="0" eb="2">
      <t>ホウモン</t>
    </rPh>
    <rPh sb="2" eb="4">
      <t>カンゴ</t>
    </rPh>
    <phoneticPr fontId="1"/>
  </si>
  <si>
    <t>社会参加</t>
    <rPh sb="0" eb="2">
      <t>シャカイ</t>
    </rPh>
    <rPh sb="2" eb="4">
      <t>サンカ</t>
    </rPh>
    <phoneticPr fontId="1"/>
  </si>
  <si>
    <t>ADL情報</t>
    <rPh sb="3" eb="5">
      <t>ジョウホウ</t>
    </rPh>
    <phoneticPr fontId="1"/>
  </si>
  <si>
    <t>義歯情報</t>
    <rPh sb="0" eb="2">
      <t>ギシ</t>
    </rPh>
    <rPh sb="2" eb="4">
      <t>ジョウホウ</t>
    </rPh>
    <phoneticPr fontId="1"/>
  </si>
  <si>
    <t>失禁</t>
    <rPh sb="0" eb="2">
      <t>シッキン</t>
    </rPh>
    <phoneticPr fontId="1"/>
  </si>
  <si>
    <t>睡眠</t>
    <rPh sb="0" eb="2">
      <t>スイミン</t>
    </rPh>
    <phoneticPr fontId="1"/>
  </si>
  <si>
    <t>認知症等の症状</t>
    <rPh sb="0" eb="3">
      <t>ニンチショウ</t>
    </rPh>
    <rPh sb="3" eb="4">
      <t>トウ</t>
    </rPh>
    <rPh sb="5" eb="7">
      <t>ショウジョウ</t>
    </rPh>
    <phoneticPr fontId="1"/>
  </si>
  <si>
    <t>その他</t>
    <rPh sb="2" eb="3">
      <t>タ</t>
    </rPh>
    <phoneticPr fontId="1"/>
  </si>
  <si>
    <t>視力</t>
    <rPh sb="0" eb="2">
      <t>シリョク</t>
    </rPh>
    <phoneticPr fontId="1"/>
  </si>
  <si>
    <t>聴力</t>
    <rPh sb="0" eb="2">
      <t>チョウリョク</t>
    </rPh>
    <phoneticPr fontId="1"/>
  </si>
  <si>
    <t>区分変更・更新中</t>
    <rPh sb="0" eb="2">
      <t>クブン</t>
    </rPh>
    <rPh sb="2" eb="4">
      <t>ヘンコウ</t>
    </rPh>
    <rPh sb="5" eb="7">
      <t>コウシン</t>
    </rPh>
    <rPh sb="7" eb="8">
      <t>チュウ</t>
    </rPh>
    <phoneticPr fontId="1"/>
  </si>
  <si>
    <t>食事形態</t>
    <rPh sb="0" eb="2">
      <t>ショクジ</t>
    </rPh>
    <rPh sb="2" eb="4">
      <t>ケイタイ</t>
    </rPh>
    <phoneticPr fontId="1"/>
  </si>
  <si>
    <t>義歯の部位</t>
    <rPh sb="0" eb="2">
      <t>ギシ</t>
    </rPh>
    <rPh sb="3" eb="5">
      <t>ブイ</t>
    </rPh>
    <phoneticPr fontId="1"/>
  </si>
  <si>
    <t>排泄方法</t>
    <rPh sb="0" eb="2">
      <t>ハイセツ</t>
    </rPh>
    <rPh sb="2" eb="4">
      <t>ホウホウ</t>
    </rPh>
    <phoneticPr fontId="1"/>
  </si>
  <si>
    <t>着脱（上衣）</t>
    <rPh sb="0" eb="2">
      <t>チャクダツ</t>
    </rPh>
    <rPh sb="3" eb="5">
      <t>ジョウイ</t>
    </rPh>
    <phoneticPr fontId="1"/>
  </si>
  <si>
    <t>着脱（下衣）</t>
    <rPh sb="0" eb="2">
      <t>チャクダツ</t>
    </rPh>
    <rPh sb="3" eb="4">
      <t>シタ</t>
    </rPh>
    <rPh sb="4" eb="5">
      <t>コロモ</t>
    </rPh>
    <phoneticPr fontId="1"/>
  </si>
  <si>
    <t>自歯</t>
    <phoneticPr fontId="1"/>
  </si>
  <si>
    <t>転倒リスク</t>
    <rPh sb="0" eb="2">
      <t>テントウ</t>
    </rPh>
    <phoneticPr fontId="1"/>
  </si>
  <si>
    <t>せん妄・不穏</t>
    <rPh sb="2" eb="3">
      <t>モウ</t>
    </rPh>
    <rPh sb="4" eb="6">
      <t>フオン</t>
    </rPh>
    <phoneticPr fontId="1"/>
  </si>
  <si>
    <t>宮古　太郎</t>
    <rPh sb="0" eb="2">
      <t>ミヤコ</t>
    </rPh>
    <rPh sb="3" eb="5">
      <t>タロウ</t>
    </rPh>
    <phoneticPr fontId="1"/>
  </si>
  <si>
    <t>ミヤコ　タロウ</t>
    <phoneticPr fontId="1"/>
  </si>
  <si>
    <t>０９０－１２３４－５６７８</t>
    <phoneticPr fontId="1"/>
  </si>
  <si>
    <t>西里１２３４－５　宮古島アパート１０１</t>
    <rPh sb="0" eb="2">
      <t>ニシザト</t>
    </rPh>
    <rPh sb="9" eb="12">
      <t>ミヤコジマ</t>
    </rPh>
    <phoneticPr fontId="1"/>
  </si>
  <si>
    <t>妻（85歳）</t>
    <rPh sb="0" eb="1">
      <t>ツマ</t>
    </rPh>
    <rPh sb="4" eb="5">
      <t>サイ</t>
    </rPh>
    <phoneticPr fontId="1"/>
  </si>
  <si>
    <t>長男</t>
    <rPh sb="0" eb="2">
      <t>チョウナン</t>
    </rPh>
    <phoneticPr fontId="1"/>
  </si>
  <si>
    <t>宮古○○</t>
    <rPh sb="0" eb="2">
      <t>ミヤコ</t>
    </rPh>
    <phoneticPr fontId="1"/>
  </si>
  <si>
    <t>０８０－１２３４－５６７８</t>
    <phoneticPr fontId="1"/>
  </si>
  <si>
    <t>下地○○</t>
    <rPh sb="0" eb="2">
      <t>シモジ</t>
    </rPh>
    <phoneticPr fontId="1"/>
  </si>
  <si>
    <t>長女</t>
    <rPh sb="0" eb="2">
      <t>チョウジョ</t>
    </rPh>
    <phoneticPr fontId="1"/>
  </si>
  <si>
    <t>０９０－２３４５－６７８９</t>
    <phoneticPr fontId="1"/>
  </si>
  <si>
    <t>長男夫婦</t>
    <rPh sb="0" eb="2">
      <t>チョウナン</t>
    </rPh>
    <rPh sb="2" eb="4">
      <t>フウフ</t>
    </rPh>
    <phoneticPr fontId="1"/>
  </si>
  <si>
    <t>長女：大阪</t>
    <rPh sb="0" eb="2">
      <t>チョウジョ</t>
    </rPh>
    <rPh sb="3" eb="5">
      <t>オオサカ</t>
    </rPh>
    <phoneticPr fontId="1"/>
  </si>
  <si>
    <t>普通食</t>
    <rPh sb="0" eb="3">
      <t>フツウショク</t>
    </rPh>
    <phoneticPr fontId="1"/>
  </si>
  <si>
    <t>主食形態</t>
    <rPh sb="0" eb="2">
      <t>シュショク</t>
    </rPh>
    <rPh sb="2" eb="4">
      <t>ケイタイ</t>
    </rPh>
    <phoneticPr fontId="1"/>
  </si>
  <si>
    <t>やわらかご飯</t>
    <rPh sb="5" eb="6">
      <t>ハン</t>
    </rPh>
    <phoneticPr fontId="1"/>
  </si>
  <si>
    <t>全粥</t>
    <rPh sb="0" eb="2">
      <t>ゼンガユ</t>
    </rPh>
    <phoneticPr fontId="1"/>
  </si>
  <si>
    <t>ミキサー</t>
    <phoneticPr fontId="1"/>
  </si>
  <si>
    <t>通常</t>
    <rPh sb="0" eb="2">
      <t>ツウジョウ</t>
    </rPh>
    <phoneticPr fontId="1"/>
  </si>
  <si>
    <t>一口大</t>
    <rPh sb="0" eb="3">
      <t>ヒトクチダイ</t>
    </rPh>
    <phoneticPr fontId="1"/>
  </si>
  <si>
    <t>きざみ</t>
    <phoneticPr fontId="1"/>
  </si>
  <si>
    <t>とろみ付</t>
    <rPh sb="3" eb="4">
      <t>ツ</t>
    </rPh>
    <phoneticPr fontId="1"/>
  </si>
  <si>
    <t>嚥下難</t>
    <rPh sb="0" eb="2">
      <t>エンゲ</t>
    </rPh>
    <rPh sb="2" eb="3">
      <t>ナン</t>
    </rPh>
    <phoneticPr fontId="1"/>
  </si>
  <si>
    <t>あり</t>
    <phoneticPr fontId="1"/>
  </si>
  <si>
    <t>なし</t>
    <phoneticPr fontId="1"/>
  </si>
  <si>
    <t>副食形態</t>
    <rPh sb="0" eb="2">
      <t>フクショク</t>
    </rPh>
    <rPh sb="2" eb="4">
      <t>ケイタイ</t>
    </rPh>
    <phoneticPr fontId="1"/>
  </si>
  <si>
    <t>主食の形態</t>
    <rPh sb="0" eb="2">
      <t>シュショク</t>
    </rPh>
    <rPh sb="3" eb="5">
      <t>ケイタイ</t>
    </rPh>
    <phoneticPr fontId="1"/>
  </si>
  <si>
    <t>副食の形態</t>
    <rPh sb="0" eb="2">
      <t>フクショク</t>
    </rPh>
    <rPh sb="3" eb="5">
      <t>ケイタイ</t>
    </rPh>
    <phoneticPr fontId="1"/>
  </si>
  <si>
    <t>福祉用具貸与の内容</t>
    <rPh sb="0" eb="2">
      <t>フクシ</t>
    </rPh>
    <rPh sb="2" eb="4">
      <t>ヨウグ</t>
    </rPh>
    <rPh sb="4" eb="6">
      <t>タイヨ</t>
    </rPh>
    <rPh sb="7" eb="9">
      <t>ナイヨウ</t>
    </rPh>
    <phoneticPr fontId="1"/>
  </si>
  <si>
    <t>福祉用具購入の内容</t>
    <rPh sb="0" eb="2">
      <t>フクシ</t>
    </rPh>
    <rPh sb="2" eb="4">
      <t>ヨウグ</t>
    </rPh>
    <rPh sb="4" eb="6">
      <t>コウニュウ</t>
    </rPh>
    <rPh sb="7" eb="9">
      <t>ナイヨウ</t>
    </rPh>
    <phoneticPr fontId="1"/>
  </si>
  <si>
    <t>その他</t>
    <rPh sb="2" eb="3">
      <t>タ</t>
    </rPh>
    <phoneticPr fontId="1"/>
  </si>
  <si>
    <t>○○介護事業所</t>
    <rPh sb="2" eb="4">
      <t>カイゴ</t>
    </rPh>
    <rPh sb="4" eb="7">
      <t>ジギョウショ</t>
    </rPh>
    <phoneticPr fontId="1"/>
  </si>
  <si>
    <t>砂川○○</t>
    <rPh sb="0" eb="2">
      <t>スナカワ</t>
    </rPh>
    <phoneticPr fontId="1"/>
  </si>
  <si>
    <t>73-12134</t>
    <phoneticPr fontId="1"/>
  </si>
  <si>
    <t>杖・シャワーチェアー</t>
    <rPh sb="0" eb="1">
      <t>ツエ</t>
    </rPh>
    <phoneticPr fontId="1"/>
  </si>
  <si>
    <t>パーキンソン病</t>
    <rPh sb="6" eb="7">
      <t>ビョウ</t>
    </rPh>
    <phoneticPr fontId="1"/>
  </si>
  <si>
    <t>○△診療所</t>
    <rPh sb="2" eb="5">
      <t>シンリョウショ</t>
    </rPh>
    <phoneticPr fontId="1"/>
  </si>
  <si>
    <t>H25：脳梗塞。左軽度マヒあり。パーキンソン病発症。
不詳：高血圧
・脳梗塞ope後は開業医で内服中だが、定期受診はほとんど無し</t>
    <rPh sb="4" eb="7">
      <t>ノウコウソク</t>
    </rPh>
    <rPh sb="8" eb="9">
      <t>ヒダリ</t>
    </rPh>
    <rPh sb="9" eb="11">
      <t>ケイド</t>
    </rPh>
    <rPh sb="22" eb="23">
      <t>ビョウ</t>
    </rPh>
    <rPh sb="23" eb="25">
      <t>ハッショウ</t>
    </rPh>
    <rPh sb="27" eb="29">
      <t>フショウ</t>
    </rPh>
    <rPh sb="30" eb="33">
      <t>コウケツアツ</t>
    </rPh>
    <rPh sb="35" eb="38">
      <t>ノウコウソク</t>
    </rPh>
    <rPh sb="38" eb="42">
      <t>オペゴ</t>
    </rPh>
    <rPh sb="43" eb="46">
      <t>カイギョウイ</t>
    </rPh>
    <rPh sb="47" eb="49">
      <t>ナイフク</t>
    </rPh>
    <rPh sb="49" eb="50">
      <t>チュウ</t>
    </rPh>
    <rPh sb="53" eb="55">
      <t>テイキ</t>
    </rPh>
    <rPh sb="55" eb="57">
      <t>ジュシン</t>
    </rPh>
    <rPh sb="62" eb="63">
      <t>ナ</t>
    </rPh>
    <phoneticPr fontId="1"/>
  </si>
  <si>
    <t>ヘルパーや家族が実施</t>
    <rPh sb="5" eb="7">
      <t>カゾク</t>
    </rPh>
    <rPh sb="8" eb="10">
      <t>ジッシ</t>
    </rPh>
    <phoneticPr fontId="1"/>
  </si>
  <si>
    <t>トイレや風呂場は滑るのが怖くてやっていない</t>
    <rPh sb="4" eb="7">
      <t>フロバ</t>
    </rPh>
    <rPh sb="8" eb="9">
      <t>スベ</t>
    </rPh>
    <rPh sb="12" eb="13">
      <t>コワ</t>
    </rPh>
    <phoneticPr fontId="1"/>
  </si>
  <si>
    <t>干すのは家族やヘルパー</t>
    <rPh sb="0" eb="1">
      <t>ホ</t>
    </rPh>
    <rPh sb="4" eb="6">
      <t>カゾク</t>
    </rPh>
    <phoneticPr fontId="1"/>
  </si>
  <si>
    <t>週1回家族が同伴で行くことはある</t>
    <rPh sb="0" eb="1">
      <t>シュウ</t>
    </rPh>
    <rPh sb="2" eb="3">
      <t>カイ</t>
    </rPh>
    <rPh sb="3" eb="5">
      <t>カゾク</t>
    </rPh>
    <rPh sb="6" eb="8">
      <t>ドウハン</t>
    </rPh>
    <rPh sb="9" eb="10">
      <t>イ</t>
    </rPh>
    <phoneticPr fontId="1"/>
  </si>
  <si>
    <t>自分で管理しているが、飲み忘れが多い</t>
    <rPh sb="0" eb="2">
      <t>ジブン</t>
    </rPh>
    <rPh sb="3" eb="5">
      <t>カンリ</t>
    </rPh>
    <rPh sb="11" eb="12">
      <t>ノ</t>
    </rPh>
    <rPh sb="13" eb="14">
      <t>ワス</t>
    </rPh>
    <rPh sb="16" eb="17">
      <t>オオ</t>
    </rPh>
    <phoneticPr fontId="1"/>
  </si>
  <si>
    <t>室内外とも杖使用</t>
    <rPh sb="0" eb="3">
      <t>シツナイガイ</t>
    </rPh>
    <rPh sb="5" eb="6">
      <t>ツエ</t>
    </rPh>
    <rPh sb="6" eb="8">
      <t>シヨウ</t>
    </rPh>
    <phoneticPr fontId="1"/>
  </si>
  <si>
    <t>ふらつきあり</t>
    <phoneticPr fontId="1"/>
  </si>
  <si>
    <t>背中が洗えない</t>
    <rPh sb="0" eb="2">
      <t>セナカ</t>
    </rPh>
    <rPh sb="3" eb="4">
      <t>アラ</t>
    </rPh>
    <phoneticPr fontId="1"/>
  </si>
  <si>
    <t>ふらつきがあり不安なため、夜間のみポータブル使用</t>
    <rPh sb="7" eb="9">
      <t>フアン</t>
    </rPh>
    <rPh sb="13" eb="15">
      <t>ヤカン</t>
    </rPh>
    <rPh sb="22" eb="24">
      <t>シヨウ</t>
    </rPh>
    <phoneticPr fontId="1"/>
  </si>
  <si>
    <t>袖を通すのが難しい。時間がかかる。</t>
    <rPh sb="0" eb="1">
      <t>ソデ</t>
    </rPh>
    <rPh sb="2" eb="3">
      <t>トオ</t>
    </rPh>
    <rPh sb="6" eb="7">
      <t>ムズカ</t>
    </rPh>
    <rPh sb="10" eb="12">
      <t>ジカン</t>
    </rPh>
    <phoneticPr fontId="1"/>
  </si>
  <si>
    <t>眠剤を使用することで眠れている</t>
    <rPh sb="0" eb="2">
      <t>ミンザイ</t>
    </rPh>
    <rPh sb="3" eb="5">
      <t>シヨウ</t>
    </rPh>
    <rPh sb="10" eb="11">
      <t>ネム</t>
    </rPh>
    <phoneticPr fontId="1"/>
  </si>
  <si>
    <t>退院情報が必要名場合チェック</t>
    <rPh sb="0" eb="2">
      <t>タイイン</t>
    </rPh>
    <rPh sb="2" eb="4">
      <t>ジョウホウ</t>
    </rPh>
    <rPh sb="5" eb="7">
      <t>ヒツヨウ</t>
    </rPh>
    <rPh sb="7" eb="8">
      <t>ナ</t>
    </rPh>
    <rPh sb="8" eb="10">
      <t>バアイ</t>
    </rPh>
    <phoneticPr fontId="1"/>
  </si>
  <si>
    <t>＊＊不明な部分は入力しなくてもかまいません＊＊</t>
    <rPh sb="2" eb="4">
      <t>フメイ</t>
    </rPh>
    <rPh sb="5" eb="7">
      <t>ブブン</t>
    </rPh>
    <rPh sb="8" eb="10">
      <t>ニュウリョク</t>
    </rPh>
    <phoneticPr fontId="1"/>
  </si>
  <si>
    <t>送信日 ：</t>
    <rPh sb="0" eb="2">
      <t>ソウシン</t>
    </rPh>
    <rPh sb="2" eb="3">
      <t>ヒ</t>
    </rPh>
    <phoneticPr fontId="1"/>
  </si>
  <si>
    <t>①続柄</t>
    <rPh sb="1" eb="3">
      <t>ツズキガラ</t>
    </rPh>
    <phoneticPr fontId="1"/>
  </si>
  <si>
    <t>①電話</t>
    <rPh sb="1" eb="3">
      <t>デンワ</t>
    </rPh>
    <phoneticPr fontId="1"/>
  </si>
  <si>
    <t>①電話番号</t>
    <rPh sb="1" eb="3">
      <t>デンワ</t>
    </rPh>
    <rPh sb="3" eb="5">
      <t>バンゴウ</t>
    </rPh>
    <phoneticPr fontId="1"/>
  </si>
  <si>
    <t>②続柄</t>
    <rPh sb="1" eb="3">
      <t>ツズキガラ</t>
    </rPh>
    <phoneticPr fontId="1"/>
  </si>
  <si>
    <t>②電話</t>
    <rPh sb="1" eb="3">
      <t>デンワ</t>
    </rPh>
    <phoneticPr fontId="1"/>
  </si>
  <si>
    <t>②電話番号</t>
    <rPh sb="1" eb="3">
      <t>デンワ</t>
    </rPh>
    <rPh sb="3" eb="5">
      <t>バンゴウ</t>
    </rPh>
    <phoneticPr fontId="1"/>
  </si>
  <si>
    <t>事業所名</t>
    <rPh sb="0" eb="3">
      <t>ジギョウショ</t>
    </rPh>
    <rPh sb="3" eb="4">
      <t>メイ</t>
    </rPh>
    <phoneticPr fontId="1"/>
  </si>
  <si>
    <t>担当者</t>
    <rPh sb="0" eb="3">
      <t>タントウシャ</t>
    </rPh>
    <phoneticPr fontId="1"/>
  </si>
  <si>
    <t>送信者</t>
    <rPh sb="0" eb="3">
      <t>ソウシンシャ</t>
    </rPh>
    <phoneticPr fontId="1"/>
  </si>
  <si>
    <t>電話</t>
    <rPh sb="0" eb="2">
      <t>デンワ</t>
    </rPh>
    <phoneticPr fontId="1"/>
  </si>
  <si>
    <t>退院時に情報を頂きたいので、退院が決まり次第連絡をお願い致します</t>
    <rPh sb="0" eb="3">
      <t>タイインジ</t>
    </rPh>
    <rPh sb="4" eb="6">
      <t>ジョウホウ</t>
    </rPh>
    <rPh sb="7" eb="8">
      <t>イタダ</t>
    </rPh>
    <rPh sb="14" eb="16">
      <t>タイイン</t>
    </rPh>
    <rPh sb="17" eb="18">
      <t>キ</t>
    </rPh>
    <rPh sb="20" eb="22">
      <t>シダイ</t>
    </rPh>
    <rPh sb="22" eb="24">
      <t>レンラク</t>
    </rPh>
    <rPh sb="26" eb="27">
      <t>ネガ</t>
    </rPh>
    <rPh sb="28" eb="29">
      <t>イタ</t>
    </rPh>
    <phoneticPr fontId="1"/>
  </si>
  <si>
    <t>日間</t>
    <rPh sb="0" eb="2">
      <t>ニチカン</t>
    </rPh>
    <phoneticPr fontId="1"/>
  </si>
  <si>
    <t>高齢者見守り事業</t>
    <rPh sb="0" eb="3">
      <t>コウレイシャ</t>
    </rPh>
    <rPh sb="3" eb="5">
      <t>ミマモ</t>
    </rPh>
    <rPh sb="6" eb="8">
      <t>ジギョウ</t>
    </rPh>
    <phoneticPr fontId="1"/>
  </si>
  <si>
    <t>利用なし</t>
    <phoneticPr fontId="1"/>
  </si>
  <si>
    <t>利用あり</t>
    <phoneticPr fontId="1"/>
  </si>
  <si>
    <t>配食サービス</t>
    <rPh sb="0" eb="2">
      <t>ハイショク</t>
    </rPh>
    <phoneticPr fontId="1"/>
  </si>
  <si>
    <t>福祉用具購入：</t>
    <rPh sb="0" eb="2">
      <t>フクシ</t>
    </rPh>
    <rPh sb="2" eb="4">
      <t>ヨウグ</t>
    </rPh>
    <rPh sb="4" eb="6">
      <t>コウニュウ</t>
    </rPh>
    <phoneticPr fontId="1"/>
  </si>
  <si>
    <t>サービス利用状況</t>
    <rPh sb="4" eb="6">
      <t>リヨウ</t>
    </rPh>
    <rPh sb="6" eb="8">
      <t>ジョウキョウ</t>
    </rPh>
    <phoneticPr fontId="1"/>
  </si>
  <si>
    <t>障害情報</t>
    <rPh sb="0" eb="2">
      <t>ショウガイ</t>
    </rPh>
    <rPh sb="2" eb="4">
      <t>ジョウホウ</t>
    </rPh>
    <phoneticPr fontId="1"/>
  </si>
  <si>
    <t>難病</t>
    <rPh sb="0" eb="2">
      <t>ナンビョウ</t>
    </rPh>
    <phoneticPr fontId="1"/>
  </si>
  <si>
    <t>疾患名：</t>
    <rPh sb="0" eb="2">
      <t>シッカン</t>
    </rPh>
    <rPh sb="2" eb="3">
      <t>メイ</t>
    </rPh>
    <phoneticPr fontId="1"/>
  </si>
  <si>
    <t>＊＊不明な点は入力していないこともあります＊＊</t>
    <rPh sb="2" eb="4">
      <t>フメイ</t>
    </rPh>
    <rPh sb="5" eb="6">
      <t>テン</t>
    </rPh>
    <rPh sb="7" eb="9">
      <t>ニュウリョク</t>
    </rPh>
    <phoneticPr fontId="1"/>
  </si>
  <si>
    <t>排泄</t>
    <rPh sb="0" eb="2">
      <t>ハイセツ</t>
    </rPh>
    <phoneticPr fontId="1"/>
  </si>
  <si>
    <t>主食</t>
    <rPh sb="0" eb="2">
      <t>シュショク</t>
    </rPh>
    <phoneticPr fontId="1"/>
  </si>
  <si>
    <t>副食</t>
    <rPh sb="0" eb="2">
      <t>フクショク</t>
    </rPh>
    <phoneticPr fontId="1"/>
  </si>
  <si>
    <t>嚥下</t>
    <rPh sb="0" eb="2">
      <t>エンゲ</t>
    </rPh>
    <phoneticPr fontId="1"/>
  </si>
  <si>
    <t>困難</t>
    <rPh sb="0" eb="2">
      <t>コンナン</t>
    </rPh>
    <phoneticPr fontId="1"/>
  </si>
  <si>
    <t>口腔ケア</t>
    <rPh sb="0" eb="2">
      <t>コウクウ</t>
    </rPh>
    <phoneticPr fontId="1"/>
  </si>
  <si>
    <t>自立</t>
    <phoneticPr fontId="1"/>
  </si>
  <si>
    <t>義歯</t>
    <rPh sb="0" eb="2">
      <t>ギシ</t>
    </rPh>
    <phoneticPr fontId="1"/>
  </si>
  <si>
    <t>部位</t>
    <rPh sb="0" eb="2">
      <t>ブイ</t>
    </rPh>
    <phoneticPr fontId="1"/>
  </si>
  <si>
    <t>認知症等の症状</t>
    <rPh sb="0" eb="3">
      <t>ニンチショウ</t>
    </rPh>
    <rPh sb="3" eb="4">
      <t>トウ</t>
    </rPh>
    <rPh sb="5" eb="7">
      <t>ショウジョウ</t>
    </rPh>
    <phoneticPr fontId="1"/>
  </si>
  <si>
    <t>その他</t>
    <rPh sb="2" eb="3">
      <t>タ</t>
    </rPh>
    <phoneticPr fontId="1"/>
  </si>
  <si>
    <t>特になし</t>
    <rPh sb="0" eb="1">
      <t>トク</t>
    </rPh>
    <phoneticPr fontId="1"/>
  </si>
  <si>
    <t>なし</t>
    <phoneticPr fontId="1"/>
  </si>
  <si>
    <t>電話</t>
    <rPh sb="0" eb="2">
      <t>デンワ</t>
    </rPh>
    <phoneticPr fontId="1"/>
  </si>
  <si>
    <t>緊急
連絡先</t>
    <rPh sb="0" eb="2">
      <t>キンキュウ</t>
    </rPh>
    <rPh sb="3" eb="6">
      <t>レンラクサキ</t>
    </rPh>
    <phoneticPr fontId="1"/>
  </si>
  <si>
    <t>退院時連絡希望</t>
    <rPh sb="0" eb="3">
      <t>タイインジ</t>
    </rPh>
    <rPh sb="3" eb="5">
      <t>レンラク</t>
    </rPh>
    <rPh sb="5" eb="7">
      <t>キボウ</t>
    </rPh>
    <phoneticPr fontId="1"/>
  </si>
  <si>
    <t>介護度</t>
    <rPh sb="0" eb="2">
      <t>カイゴ</t>
    </rPh>
    <rPh sb="2" eb="3">
      <t>ド</t>
    </rPh>
    <phoneticPr fontId="1"/>
  </si>
  <si>
    <t>備考は直接入力</t>
    <rPh sb="0" eb="2">
      <t>ビコウ</t>
    </rPh>
    <rPh sb="3" eb="5">
      <t>チョクセツ</t>
    </rPh>
    <rPh sb="5" eb="7">
      <t>ニュウリョク</t>
    </rPh>
    <phoneticPr fontId="1"/>
  </si>
  <si>
    <t>宮古　太郎</t>
  </si>
  <si>
    <t>ミヤコ　タロウ</t>
  </si>
  <si>
    <t>西里１２３４－５　宮古島アパート１０１</t>
  </si>
  <si>
    <t>０９０－１２３４－５６７８</t>
  </si>
  <si>
    <t>長男</t>
  </si>
  <si>
    <t>○○介護事業所</t>
  </si>
  <si>
    <t>砂川○○</t>
  </si>
  <si>
    <t>73-12134</t>
  </si>
  <si>
    <t>階</t>
    <rPh sb="0" eb="1">
      <t>カイ</t>
    </rPh>
    <phoneticPr fontId="1"/>
  </si>
  <si>
    <t>ｷｰﾊﾟｰｿﾝ</t>
    <phoneticPr fontId="1"/>
  </si>
  <si>
    <t>居住・
世帯・
家族情報</t>
    <rPh sb="0" eb="2">
      <t>キョジュウ</t>
    </rPh>
    <rPh sb="4" eb="6">
      <t>セタイ</t>
    </rPh>
    <rPh sb="8" eb="10">
      <t>カゾク</t>
    </rPh>
    <rPh sb="10" eb="12">
      <t>ジョウホウ</t>
    </rPh>
    <phoneticPr fontId="1"/>
  </si>
  <si>
    <t>島外在住者</t>
    <phoneticPr fontId="1"/>
  </si>
  <si>
    <t>島内在住者</t>
    <phoneticPr fontId="1"/>
  </si>
  <si>
    <t>同居者</t>
    <rPh sb="0" eb="3">
      <t>ドウキョシャ</t>
    </rPh>
    <phoneticPr fontId="1"/>
  </si>
  <si>
    <t>通所介護</t>
    <phoneticPr fontId="1"/>
  </si>
  <si>
    <t>高齢者見守り</t>
    <rPh sb="0" eb="3">
      <t>コウレイシャ</t>
    </rPh>
    <rPh sb="3" eb="5">
      <t>ミマモ</t>
    </rPh>
    <phoneticPr fontId="1"/>
  </si>
  <si>
    <t>福祉用具貸与</t>
    <rPh sb="0" eb="2">
      <t>フクシ</t>
    </rPh>
    <rPh sb="2" eb="4">
      <t>ヨウグ</t>
    </rPh>
    <rPh sb="4" eb="6">
      <t>タイヨ</t>
    </rPh>
    <phoneticPr fontId="1"/>
  </si>
  <si>
    <t>通所リハ</t>
    <phoneticPr fontId="1"/>
  </si>
  <si>
    <t>普通</t>
    <rPh sb="0" eb="2">
      <t>フツウ</t>
    </rPh>
    <phoneticPr fontId="1"/>
  </si>
  <si>
    <t>総義歯</t>
    <rPh sb="0" eb="1">
      <t>ソウ</t>
    </rPh>
    <rPh sb="1" eb="3">
      <t>ギシ</t>
    </rPh>
    <phoneticPr fontId="1"/>
  </si>
  <si>
    <t>部分義歯</t>
    <rPh sb="0" eb="2">
      <t>ブブン</t>
    </rPh>
    <rPh sb="2" eb="4">
      <t>ギシ</t>
    </rPh>
    <phoneticPr fontId="1"/>
  </si>
  <si>
    <t>居住情報のその他情報を入力</t>
    <rPh sb="0" eb="2">
      <t>キョジュウ</t>
    </rPh>
    <rPh sb="2" eb="4">
      <t>ジョウホウ</t>
    </rPh>
    <rPh sb="7" eb="8">
      <t>タ</t>
    </rPh>
    <rPh sb="8" eb="10">
      <t>ジョウホウ</t>
    </rPh>
    <rPh sb="11" eb="13">
      <t>ニュウリョク</t>
    </rPh>
    <phoneticPr fontId="1"/>
  </si>
  <si>
    <t>①宮古島市　入院連携シート　［入力シート］</t>
    <rPh sb="1" eb="5">
      <t>ミヤコジマシ</t>
    </rPh>
    <rPh sb="6" eb="8">
      <t>ニュウイン</t>
    </rPh>
    <rPh sb="8" eb="10">
      <t>レンケイ</t>
    </rPh>
    <rPh sb="15" eb="17">
      <t>ニュウリョク</t>
    </rPh>
    <phoneticPr fontId="1"/>
  </si>
  <si>
    <t>宮古島市入院連携シート（　居宅→病院　／　居宅→サービス事業所　）</t>
    <rPh sb="0" eb="4">
      <t>ミヤコジマシ</t>
    </rPh>
    <rPh sb="4" eb="6">
      <t>ニュウイン</t>
    </rPh>
    <rPh sb="6" eb="8">
      <t>レンケイ</t>
    </rPh>
    <rPh sb="13" eb="15">
      <t>キョタク</t>
    </rPh>
    <rPh sb="16" eb="18">
      <t>ビョウイン</t>
    </rPh>
    <rPh sb="21" eb="23">
      <t>キョタク</t>
    </rPh>
    <rPh sb="28" eb="31">
      <t>ジギョウショ</t>
    </rPh>
    <phoneticPr fontId="1"/>
  </si>
  <si>
    <t>入力データ内容　＊このシートは触らないでください</t>
    <rPh sb="0" eb="2">
      <t>ニュウリョク</t>
    </rPh>
    <rPh sb="5" eb="7">
      <t>ナイヨウ</t>
    </rPh>
    <rPh sb="15" eb="16">
      <t>サワ</t>
    </rPh>
    <phoneticPr fontId="1"/>
  </si>
  <si>
    <t>送信先</t>
    <rPh sb="0" eb="2">
      <t>ソウシン</t>
    </rPh>
    <rPh sb="2" eb="3">
      <t>サキ</t>
    </rPh>
    <phoneticPr fontId="1"/>
  </si>
  <si>
    <t>御中</t>
    <rPh sb="0" eb="2">
      <t>オンチュウ</t>
    </rPh>
    <phoneticPr fontId="1"/>
  </si>
  <si>
    <t>○○病院　地域連携室　　</t>
    <rPh sb="0" eb="4">
      <t>マルマルビョウイン</t>
    </rPh>
    <rPh sb="5" eb="7">
      <t>チイキ</t>
    </rPh>
    <rPh sb="7" eb="10">
      <t>レンケイシツ</t>
    </rPh>
    <phoneticPr fontId="1"/>
  </si>
  <si>
    <t>宮古島市入院連携シート　一覧まとめ</t>
    <rPh sb="0" eb="4">
      <t>ミヤコジマシ</t>
    </rPh>
    <rPh sb="4" eb="6">
      <t>ニュウイン</t>
    </rPh>
    <rPh sb="6" eb="8">
      <t>レンケイ</t>
    </rPh>
    <rPh sb="12" eb="14">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</si>
</sst>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 General\ &quot;歳 )&quot;"/>
    <numFmt numFmtId="178" formatCode="[$-411]ggge&quot;年&quot;m&quot;月&quot;d&quot;日　～　&quot;;@"/>
    <numFmt numFmtId="179" formatCode="[$-411]ggge&quot;年&quot;m&quot;月&quot;d&quot;日&quot;;@"/>
    <numFmt numFmtId="180" formatCode="0;[Red]0"/>
    <numFmt numFmtId="181" formatCode="[$-411]ge\.m\.d;@"/>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1"/>
      <name val="Segoe UI Symbol"/>
      <family val="3"/>
    </font>
    <font>
      <b/>
      <sz val="12"/>
      <name val="ＭＳ Ｐ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font>
    <font>
      <sz val="22"/>
      <name val="ＭＳ Ｐゴシック"/>
      <family val="3"/>
      <charset val="128"/>
    </font>
    <font>
      <sz val="24"/>
      <name val="ＭＳ Ｐゴシック"/>
      <family val="3"/>
      <charset val="128"/>
    </font>
    <font>
      <b/>
      <sz val="22"/>
      <name val="ＭＳ Ｐゴシック"/>
      <family val="3"/>
      <charset val="128"/>
    </font>
    <font>
      <b/>
      <sz val="18"/>
      <color rgb="FFFF000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bottom/>
      <diagonal/>
    </border>
    <border>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indexed="64"/>
      </left>
      <right style="thin">
        <color indexed="64"/>
      </right>
      <top style="hair">
        <color indexed="64"/>
      </top>
      <bottom style="hair">
        <color indexed="64"/>
      </bottom>
      <diagonal/>
    </border>
    <border>
      <left style="thin">
        <color auto="1"/>
      </left>
      <right/>
      <top style="thin">
        <color auto="1"/>
      </top>
      <bottom/>
      <diagonal/>
    </border>
    <border>
      <left style="dotted">
        <color auto="1"/>
      </left>
      <right style="dotted">
        <color auto="1"/>
      </right>
      <top style="thin">
        <color auto="1"/>
      </top>
      <bottom style="thin">
        <color auto="1"/>
      </bottom>
      <diagonal/>
    </border>
    <border>
      <left style="dotted">
        <color auto="1"/>
      </left>
      <right style="thin">
        <color indexed="64"/>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dotted">
        <color auto="1"/>
      </top>
      <bottom style="thin">
        <color auto="1"/>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402">
    <xf numFmtId="0" fontId="0" fillId="0" borderId="0" xfId="0">
      <alignment vertical="center"/>
    </xf>
    <xf numFmtId="0" fontId="0" fillId="0" borderId="0" xfId="0" applyAlignment="1" applyProtection="1">
      <alignment horizontal="center" vertical="center"/>
      <protection locked="0"/>
    </xf>
    <xf numFmtId="0" fontId="0" fillId="0" borderId="0" xfId="0" applyAlignment="1" applyProtection="1">
      <alignment horizontal="centerContinuous" vertical="center"/>
      <protection locked="0"/>
    </xf>
    <xf numFmtId="0" fontId="0" fillId="0" borderId="0" xfId="0" quotePrefix="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horizontal="center" shrinkToFit="1"/>
    </xf>
    <xf numFmtId="0" fontId="0" fillId="0" borderId="0" xfId="0" applyAlignment="1">
      <alignment vertical="center" shrinkToFit="1"/>
    </xf>
    <xf numFmtId="0" fontId="0" fillId="0" borderId="0" xfId="0" applyAlignment="1">
      <alignment horizontal="center"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3" borderId="43" xfId="0" applyFill="1" applyBorder="1" applyAlignment="1">
      <alignment horizontal="center" vertical="center" shrinkToFit="1"/>
    </xf>
    <xf numFmtId="0" fontId="0" fillId="3" borderId="43" xfId="0" applyFill="1" applyBorder="1" applyAlignment="1">
      <alignment horizontal="center" vertical="center"/>
    </xf>
    <xf numFmtId="0" fontId="0" fillId="0" borderId="45" xfId="0" applyBorder="1">
      <alignment vertical="center"/>
    </xf>
    <xf numFmtId="0" fontId="0" fillId="0" borderId="46" xfId="0" applyBorder="1">
      <alignment vertical="center"/>
    </xf>
    <xf numFmtId="0" fontId="7" fillId="0" borderId="44" xfId="0" applyFont="1" applyFill="1" applyBorder="1" applyAlignment="1">
      <alignment horizontal="left" vertical="center" shrinkToFit="1"/>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 fillId="0" borderId="0" xfId="0" applyFont="1">
      <alignment vertical="center"/>
    </xf>
    <xf numFmtId="0" fontId="10" fillId="0" borderId="0" xfId="0" applyFont="1">
      <alignment vertical="center"/>
    </xf>
    <xf numFmtId="0" fontId="5" fillId="0" borderId="43" xfId="0" applyFont="1" applyBorder="1" applyAlignment="1">
      <alignment horizontal="center" vertical="center" wrapText="1"/>
    </xf>
    <xf numFmtId="0" fontId="5" fillId="0" borderId="0" xfId="0" applyFont="1" applyAlignment="1">
      <alignment horizontal="center" vertical="center" wrapText="1"/>
    </xf>
    <xf numFmtId="0" fontId="5" fillId="0" borderId="43"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43" xfId="0" applyFont="1" applyBorder="1">
      <alignment vertical="center"/>
    </xf>
    <xf numFmtId="0" fontId="5"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5" borderId="43" xfId="0" applyFont="1" applyFill="1" applyBorder="1" applyAlignment="1">
      <alignment horizontal="center" vertical="center" wrapText="1"/>
    </xf>
    <xf numFmtId="0" fontId="0" fillId="5" borderId="43" xfId="0" applyFont="1" applyFill="1" applyBorder="1" applyAlignment="1">
      <alignment horizontal="center" vertical="center"/>
    </xf>
    <xf numFmtId="0" fontId="0" fillId="5" borderId="43" xfId="0" applyFill="1" applyBorder="1" applyAlignment="1">
      <alignment horizontal="center" vertical="center"/>
    </xf>
    <xf numFmtId="0" fontId="0" fillId="0" borderId="22" xfId="0" applyBorder="1" applyAlignment="1">
      <alignment horizontal="left" vertical="center" shrinkToFit="1"/>
    </xf>
    <xf numFmtId="0" fontId="0" fillId="5" borderId="1"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52" xfId="0" applyFont="1" applyFill="1" applyBorder="1" applyAlignment="1">
      <alignment horizontal="center" vertical="center"/>
    </xf>
    <xf numFmtId="0" fontId="0" fillId="5" borderId="52" xfId="0" applyFont="1" applyFill="1" applyBorder="1" applyAlignment="1">
      <alignment horizontal="center" vertical="center" wrapText="1"/>
    </xf>
    <xf numFmtId="0" fontId="5" fillId="0" borderId="33" xfId="0" applyFont="1" applyBorder="1" applyAlignment="1">
      <alignment horizontal="center" vertical="center" wrapText="1"/>
    </xf>
    <xf numFmtId="0" fontId="0" fillId="0" borderId="45" xfId="0" applyFill="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Font="1" applyBorder="1" applyAlignment="1">
      <alignment horizontal="center" vertical="center"/>
    </xf>
    <xf numFmtId="0" fontId="0" fillId="2" borderId="43" xfId="0" applyFont="1" applyFill="1" applyBorder="1" applyAlignment="1">
      <alignment horizontal="center" vertical="center"/>
    </xf>
    <xf numFmtId="0" fontId="0" fillId="2" borderId="1" xfId="0" applyFont="1" applyFill="1" applyBorder="1" applyAlignment="1">
      <alignment horizontal="center" vertical="center"/>
    </xf>
    <xf numFmtId="180" fontId="0" fillId="0" borderId="4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2" borderId="18"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2" borderId="49"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lignment vertical="center"/>
    </xf>
    <xf numFmtId="0" fontId="0" fillId="0" borderId="0" xfId="0" applyFont="1" applyAlignment="1">
      <alignment horizontal="center" vertical="center"/>
    </xf>
    <xf numFmtId="0" fontId="0" fillId="0" borderId="1" xfId="0" applyFont="1" applyBorder="1">
      <alignment vertical="center"/>
    </xf>
    <xf numFmtId="0" fontId="0" fillId="2" borderId="33" xfId="0" applyFont="1" applyFill="1" applyBorder="1">
      <alignment vertical="center"/>
    </xf>
    <xf numFmtId="0" fontId="0" fillId="0" borderId="33" xfId="0" applyFont="1" applyBorder="1">
      <alignment vertical="center"/>
    </xf>
    <xf numFmtId="0" fontId="0" fillId="0" borderId="29" xfId="0" applyFont="1" applyBorder="1" applyAlignment="1">
      <alignment vertical="center"/>
    </xf>
    <xf numFmtId="0" fontId="0" fillId="0" borderId="17" xfId="0" applyFont="1" applyBorder="1" applyAlignment="1">
      <alignment horizontal="center" vertical="center"/>
    </xf>
    <xf numFmtId="0" fontId="0" fillId="0" borderId="39" xfId="0" applyFont="1" applyBorder="1">
      <alignment vertical="center"/>
    </xf>
    <xf numFmtId="0" fontId="0" fillId="0" borderId="43" xfId="0" applyFont="1" applyBorder="1" applyAlignment="1">
      <alignment vertical="center" textRotation="255"/>
    </xf>
    <xf numFmtId="0" fontId="0" fillId="0" borderId="43" xfId="0" applyFont="1" applyBorder="1" applyAlignment="1">
      <alignment horizontal="center" vertical="center" textRotation="255"/>
    </xf>
    <xf numFmtId="0" fontId="0" fillId="5" borderId="1" xfId="0" applyFont="1" applyFill="1" applyBorder="1" applyAlignment="1">
      <alignment horizontal="center" vertical="center"/>
    </xf>
    <xf numFmtId="179" fontId="0" fillId="0" borderId="43" xfId="0" applyNumberFormat="1" applyBorder="1" applyAlignment="1">
      <alignment horizontal="center" vertical="center"/>
    </xf>
    <xf numFmtId="0" fontId="9" fillId="0" borderId="0" xfId="0" applyFont="1">
      <alignment vertical="center"/>
    </xf>
    <xf numFmtId="0" fontId="0" fillId="0" borderId="43" xfId="0" applyFont="1" applyBorder="1" applyAlignment="1">
      <alignment horizontal="center" vertical="center" wrapText="1"/>
    </xf>
    <xf numFmtId="57" fontId="0" fillId="0" borderId="43"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1" xfId="0" applyFont="1" applyBorder="1" applyAlignment="1">
      <alignment horizontal="left" vertical="top" wrapText="1"/>
    </xf>
    <xf numFmtId="0" fontId="0" fillId="0" borderId="43" xfId="0" applyFont="1" applyBorder="1" applyAlignment="1">
      <alignment vertical="top" wrapText="1"/>
    </xf>
    <xf numFmtId="0" fontId="0" fillId="0" borderId="43" xfId="0" applyFont="1" applyBorder="1" applyAlignment="1">
      <alignment horizontal="left" vertical="top" wrapText="1"/>
    </xf>
    <xf numFmtId="0" fontId="11" fillId="0" borderId="39" xfId="0" applyFont="1" applyBorder="1" applyAlignment="1">
      <alignment horizontal="center" vertical="center"/>
    </xf>
    <xf numFmtId="0" fontId="11" fillId="2" borderId="43" xfId="0" applyFont="1" applyFill="1" applyBorder="1" applyAlignment="1">
      <alignment horizontal="center" vertical="center"/>
    </xf>
    <xf numFmtId="0" fontId="11" fillId="0" borderId="0" xfId="0" applyFont="1">
      <alignment vertical="center"/>
    </xf>
    <xf numFmtId="0" fontId="0" fillId="0" borderId="0" xfId="0" applyBorder="1" applyAlignment="1">
      <alignment horizontal="left" vertical="center" shrinkToFit="1"/>
    </xf>
    <xf numFmtId="0" fontId="0" fillId="4" borderId="43" xfId="0" applyFont="1" applyFill="1" applyBorder="1" applyAlignment="1">
      <alignment horizontal="center" vertical="center"/>
    </xf>
    <xf numFmtId="0" fontId="3" fillId="5" borderId="43" xfId="0" applyFont="1" applyFill="1" applyBorder="1" applyAlignment="1">
      <alignment horizontal="center" vertical="center" wrapText="1"/>
    </xf>
    <xf numFmtId="0" fontId="9" fillId="4" borderId="0" xfId="0" applyFont="1" applyFill="1">
      <alignment vertical="center"/>
    </xf>
    <xf numFmtId="0" fontId="0" fillId="4" borderId="0" xfId="0" applyFont="1" applyFill="1">
      <alignment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shrinkToFit="1"/>
    </xf>
    <xf numFmtId="0" fontId="0" fillId="0" borderId="0" xfId="0" applyFont="1" applyBorder="1" applyAlignment="1" applyProtection="1">
      <alignment horizontal="center" shrinkToFit="1"/>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14" fillId="0" borderId="0" xfId="0" applyFont="1">
      <alignment vertical="center"/>
    </xf>
    <xf numFmtId="0" fontId="12" fillId="0" borderId="0" xfId="0" applyFont="1">
      <alignment vertical="center"/>
    </xf>
    <xf numFmtId="0" fontId="3" fillId="0" borderId="24" xfId="0" applyFont="1" applyFill="1" applyBorder="1" applyAlignment="1" applyProtection="1">
      <alignment horizontal="left" vertical="center" shrinkToFit="1"/>
    </xf>
    <xf numFmtId="0" fontId="3" fillId="0" borderId="37" xfId="0" applyFont="1" applyFill="1" applyBorder="1" applyAlignment="1" applyProtection="1">
      <alignment vertical="center"/>
    </xf>
    <xf numFmtId="0" fontId="3" fillId="0" borderId="29" xfId="0" applyFont="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2" fillId="0" borderId="0" xfId="0" applyFont="1" applyBorder="1" applyAlignment="1" applyProtection="1">
      <alignment vertical="top" shrinkToFit="1"/>
      <protection locked="0"/>
    </xf>
    <xf numFmtId="0" fontId="3" fillId="0" borderId="35" xfId="0" applyFont="1" applyFill="1" applyBorder="1" applyAlignment="1" applyProtection="1">
      <alignment vertical="center"/>
    </xf>
    <xf numFmtId="0" fontId="8" fillId="0" borderId="0" xfId="0" applyFont="1" applyFill="1" applyBorder="1" applyAlignment="1" applyProtection="1">
      <alignment horizontal="left" vertical="center" indent="2"/>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protection locked="0"/>
    </xf>
    <xf numFmtId="178" fontId="3" fillId="0" borderId="13" xfId="0" applyNumberFormat="1" applyFont="1" applyFill="1" applyBorder="1" applyAlignment="1" applyProtection="1">
      <alignment horizontal="center" vertical="center" shrinkToFit="1"/>
      <protection locked="0"/>
    </xf>
    <xf numFmtId="179" fontId="3" fillId="0" borderId="13" xfId="0" applyNumberFormat="1" applyFont="1" applyFill="1" applyBorder="1" applyAlignment="1" applyProtection="1">
      <alignment horizontal="center" vertical="center" shrinkToFit="1"/>
      <protection locked="0"/>
    </xf>
    <xf numFmtId="179" fontId="3" fillId="0" borderId="24"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textRotation="255"/>
      <protection locked="0"/>
    </xf>
    <xf numFmtId="0" fontId="0" fillId="0" borderId="0" xfId="0" applyFill="1" applyBorder="1" applyAlignment="1" applyProtection="1">
      <alignment horizontal="centerContinuous" vertical="center" wrapText="1"/>
      <protection locked="0"/>
    </xf>
    <xf numFmtId="0" fontId="0" fillId="0" borderId="0" xfId="0" applyFill="1" applyBorder="1" applyAlignment="1" applyProtection="1">
      <alignment horizontal="centerContinuous" vertical="center"/>
      <protection locked="0"/>
    </xf>
    <xf numFmtId="0" fontId="3" fillId="0" borderId="8" xfId="0" applyFont="1" applyFill="1" applyBorder="1" applyAlignment="1" applyProtection="1">
      <alignment vertical="center"/>
    </xf>
    <xf numFmtId="0" fontId="3" fillId="5" borderId="5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0" borderId="8"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4"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3" xfId="0" applyFont="1" applyFill="1" applyBorder="1" applyAlignment="1">
      <alignment horizontal="center" vertical="center" wrapText="1"/>
    </xf>
    <xf numFmtId="0" fontId="9" fillId="4" borderId="43" xfId="0" applyFont="1" applyFill="1" applyBorder="1" applyAlignment="1">
      <alignment horizontal="center" vertical="center" wrapText="1"/>
    </xf>
    <xf numFmtId="181" fontId="5" fillId="0" borderId="43" xfId="0" applyNumberFormat="1" applyFont="1" applyBorder="1" applyAlignment="1">
      <alignment horizontal="center" vertical="center"/>
    </xf>
    <xf numFmtId="181" fontId="0" fillId="0" borderId="43" xfId="0" applyNumberFormat="1" applyFont="1" applyBorder="1" applyAlignment="1">
      <alignment horizontal="center" vertical="center"/>
    </xf>
    <xf numFmtId="181" fontId="5" fillId="0" borderId="0" xfId="0" applyNumberFormat="1" applyFont="1" applyBorder="1" applyAlignment="1">
      <alignment horizontal="center" vertical="center"/>
    </xf>
    <xf numFmtId="0" fontId="6" fillId="0" borderId="0" xfId="0" applyFont="1">
      <alignment vertical="center"/>
    </xf>
    <xf numFmtId="0" fontId="0" fillId="5" borderId="1" xfId="0" applyFont="1" applyFill="1" applyBorder="1" applyAlignment="1">
      <alignment horizontal="center" vertical="center" wrapText="1"/>
    </xf>
    <xf numFmtId="0" fontId="3" fillId="5" borderId="29"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left" vertical="center" shrinkToFit="1"/>
    </xf>
    <xf numFmtId="0" fontId="3" fillId="5" borderId="20" xfId="0" applyFont="1" applyFill="1" applyBorder="1" applyAlignment="1" applyProtection="1">
      <alignment horizontal="center" vertical="center"/>
    </xf>
    <xf numFmtId="0" fontId="3" fillId="5" borderId="2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xf>
    <xf numFmtId="0" fontId="3" fillId="5" borderId="12" xfId="0" applyFont="1" applyFill="1" applyBorder="1" applyAlignment="1" applyProtection="1">
      <alignment horizontal="centerContinuous" vertical="center"/>
    </xf>
    <xf numFmtId="0" fontId="3" fillId="5" borderId="14" xfId="0" applyFont="1" applyFill="1" applyBorder="1" applyAlignment="1" applyProtection="1">
      <alignment horizontal="centerContinuous" vertical="center"/>
    </xf>
    <xf numFmtId="0" fontId="3" fillId="5" borderId="1"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0" fillId="0" borderId="45" xfId="0" applyFill="1" applyBorder="1" applyAlignment="1">
      <alignment horizontal="left" vertical="center" shrinkToFit="1"/>
    </xf>
    <xf numFmtId="0" fontId="2" fillId="0" borderId="0" xfId="0" applyFont="1" applyFill="1" applyBorder="1" applyAlignment="1" applyProtection="1">
      <alignment vertical="top" shrinkToFit="1"/>
      <protection locked="0"/>
    </xf>
    <xf numFmtId="0" fontId="2" fillId="0" borderId="21" xfId="0" applyFont="1" applyFill="1" applyBorder="1" applyAlignment="1" applyProtection="1">
      <alignment vertical="top" shrinkToFit="1"/>
      <protection locked="0"/>
    </xf>
    <xf numFmtId="0" fontId="0" fillId="2" borderId="1"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0" fillId="0" borderId="60" xfId="0" applyFont="1" applyBorder="1" applyAlignment="1">
      <alignment horizontal="left" vertical="center" wrapText="1"/>
    </xf>
    <xf numFmtId="0" fontId="3" fillId="5" borderId="55" xfId="0" applyFont="1" applyFill="1" applyBorder="1" applyAlignment="1" applyProtection="1">
      <alignment horizontal="center" vertical="center"/>
    </xf>
    <xf numFmtId="0" fontId="5" fillId="0" borderId="33" xfId="0" applyFont="1" applyBorder="1" applyAlignment="1">
      <alignment horizontal="center" vertical="center" wrapText="1"/>
    </xf>
    <xf numFmtId="0" fontId="16" fillId="0" borderId="33" xfId="0" applyFont="1" applyBorder="1" applyAlignment="1">
      <alignment horizontal="center" vertical="center"/>
    </xf>
    <xf numFmtId="0" fontId="16" fillId="0" borderId="0" xfId="0" applyFont="1">
      <alignment vertical="center"/>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33" xfId="0" applyBorder="1" applyAlignment="1">
      <alignment horizontal="center" vertical="center" shrinkToFi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5" borderId="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8" xfId="0" applyFont="1" applyBorder="1" applyAlignment="1">
      <alignment horizontal="left" vertical="top" wrapText="1"/>
    </xf>
    <xf numFmtId="0" fontId="0" fillId="0" borderId="33" xfId="0" applyFont="1" applyBorder="1" applyAlignment="1">
      <alignment horizontal="left" vertical="top" wrapText="1"/>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 xfId="0" applyFont="1" applyBorder="1" applyAlignment="1">
      <alignment horizontal="center" vertical="top"/>
    </xf>
    <xf numFmtId="0" fontId="0" fillId="0" borderId="33" xfId="0" applyFont="1" applyBorder="1" applyAlignment="1">
      <alignment horizontal="center" vertical="top"/>
    </xf>
    <xf numFmtId="0" fontId="0" fillId="0" borderId="18" xfId="0" applyFont="1" applyBorder="1" applyAlignment="1">
      <alignment horizontal="center" vertical="top"/>
    </xf>
    <xf numFmtId="0" fontId="0" fillId="5" borderId="43" xfId="0" applyFont="1" applyFill="1" applyBorder="1" applyAlignment="1">
      <alignment horizontal="center" vertical="center"/>
    </xf>
    <xf numFmtId="0" fontId="0" fillId="0" borderId="43" xfId="0" applyFont="1" applyBorder="1" applyAlignment="1">
      <alignment horizontal="center" vertical="center"/>
    </xf>
    <xf numFmtId="0" fontId="11" fillId="2" borderId="43" xfId="0" applyFont="1" applyFill="1" applyBorder="1" applyAlignment="1">
      <alignment horizontal="center" vertical="center"/>
    </xf>
    <xf numFmtId="0" fontId="0" fillId="0" borderId="43" xfId="0" applyFont="1" applyBorder="1" applyAlignment="1">
      <alignment horizontal="left" vertical="top"/>
    </xf>
    <xf numFmtId="0" fontId="0" fillId="5" borderId="18" xfId="0" applyFont="1" applyFill="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5" borderId="48" xfId="0" applyFont="1" applyFill="1" applyBorder="1" applyAlignment="1">
      <alignment horizontal="center" vertical="center"/>
    </xf>
    <xf numFmtId="0" fontId="0" fillId="5" borderId="5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44" xfId="0" applyFont="1" applyFill="1" applyBorder="1" applyAlignment="1">
      <alignment horizontal="center" vertical="center"/>
    </xf>
    <xf numFmtId="0" fontId="0" fillId="5" borderId="46" xfId="0" applyFont="1" applyFill="1" applyBorder="1" applyAlignment="1">
      <alignment horizontal="center" vertical="center"/>
    </xf>
    <xf numFmtId="0" fontId="3" fillId="5" borderId="44"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0" borderId="1" xfId="0" applyFont="1" applyBorder="1" applyAlignment="1">
      <alignment horizontal="left" vertical="top"/>
    </xf>
    <xf numFmtId="0" fontId="0" fillId="0" borderId="18" xfId="0" applyFont="1" applyBorder="1" applyAlignment="1">
      <alignment horizontal="left" vertical="top"/>
    </xf>
    <xf numFmtId="0" fontId="0" fillId="0" borderId="33" xfId="0" applyFont="1" applyBorder="1" applyAlignment="1">
      <alignment horizontal="left" vertical="top"/>
    </xf>
    <xf numFmtId="0" fontId="0" fillId="5" borderId="1" xfId="0" applyFont="1" applyFill="1" applyBorder="1" applyAlignment="1">
      <alignment horizontal="center" vertical="top"/>
    </xf>
    <xf numFmtId="0" fontId="0" fillId="5" borderId="18" xfId="0" applyFont="1" applyFill="1" applyBorder="1" applyAlignment="1">
      <alignment horizontal="center" vertical="top"/>
    </xf>
    <xf numFmtId="0" fontId="0" fillId="5" borderId="33" xfId="0" applyFont="1" applyFill="1" applyBorder="1" applyAlignment="1">
      <alignment horizontal="center" vertical="top"/>
    </xf>
    <xf numFmtId="0" fontId="0" fillId="0" borderId="1" xfId="0" applyFont="1" applyBorder="1" applyAlignment="1">
      <alignment horizontal="left" vertical="top" wrapText="1"/>
    </xf>
    <xf numFmtId="0" fontId="3" fillId="5" borderId="23"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shrinkToFit="1"/>
      <protection locked="0"/>
    </xf>
    <xf numFmtId="0" fontId="3" fillId="0" borderId="27"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8"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176" fontId="3" fillId="0" borderId="55" xfId="0" applyNumberFormat="1" applyFont="1" applyFill="1" applyBorder="1" applyAlignment="1" applyProtection="1">
      <alignment horizontal="left" vertical="top" wrapText="1" shrinkToFit="1"/>
      <protection locked="0"/>
    </xf>
    <xf numFmtId="176" fontId="3" fillId="0" borderId="22" xfId="0" applyNumberFormat="1" applyFont="1" applyFill="1" applyBorder="1" applyAlignment="1" applyProtection="1">
      <alignment horizontal="left" vertical="top" wrapText="1" shrinkToFit="1"/>
      <protection locked="0"/>
    </xf>
    <xf numFmtId="176" fontId="3" fillId="0" borderId="56" xfId="0" applyNumberFormat="1" applyFont="1" applyFill="1" applyBorder="1" applyAlignment="1" applyProtection="1">
      <alignment horizontal="left" vertical="top" wrapText="1" shrinkToFit="1"/>
      <protection locked="0"/>
    </xf>
    <xf numFmtId="176" fontId="3" fillId="0" borderId="21" xfId="0" applyNumberFormat="1" applyFont="1" applyFill="1" applyBorder="1" applyAlignment="1" applyProtection="1">
      <alignment horizontal="left" vertical="top" wrapText="1" shrinkToFit="1"/>
      <protection locked="0"/>
    </xf>
    <xf numFmtId="176" fontId="3" fillId="0" borderId="0" xfId="0" applyNumberFormat="1" applyFont="1" applyFill="1" applyBorder="1" applyAlignment="1" applyProtection="1">
      <alignment horizontal="left" vertical="top" wrapText="1" shrinkToFit="1"/>
      <protection locked="0"/>
    </xf>
    <xf numFmtId="176" fontId="3" fillId="0" borderId="30" xfId="0" applyNumberFormat="1" applyFont="1" applyFill="1" applyBorder="1" applyAlignment="1" applyProtection="1">
      <alignment horizontal="left" vertical="top" wrapText="1" shrinkToFit="1"/>
      <protection locked="0"/>
    </xf>
    <xf numFmtId="176" fontId="3" fillId="0" borderId="20" xfId="0" applyNumberFormat="1" applyFont="1" applyFill="1" applyBorder="1" applyAlignment="1" applyProtection="1">
      <alignment horizontal="left" vertical="top" wrapText="1" shrinkToFit="1"/>
      <protection locked="0"/>
    </xf>
    <xf numFmtId="176" fontId="3" fillId="0" borderId="31" xfId="0" applyNumberFormat="1" applyFont="1" applyFill="1" applyBorder="1" applyAlignment="1" applyProtection="1">
      <alignment horizontal="left" vertical="top" wrapText="1" shrinkToFit="1"/>
      <protection locked="0"/>
    </xf>
    <xf numFmtId="176" fontId="3" fillId="0" borderId="15" xfId="0" applyNumberFormat="1" applyFont="1" applyFill="1" applyBorder="1" applyAlignment="1" applyProtection="1">
      <alignment horizontal="left" vertical="top" wrapText="1" shrinkToFit="1"/>
      <protection locked="0"/>
    </xf>
    <xf numFmtId="176" fontId="3" fillId="0" borderId="9" xfId="0" applyNumberFormat="1" applyFont="1" applyFill="1" applyBorder="1" applyAlignment="1" applyProtection="1">
      <alignment horizontal="left" vertical="top" wrapText="1" shrinkToFit="1"/>
      <protection locked="0"/>
    </xf>
    <xf numFmtId="176" fontId="3" fillId="0" borderId="8" xfId="0" applyNumberFormat="1" applyFont="1" applyFill="1" applyBorder="1" applyAlignment="1" applyProtection="1">
      <alignment horizontal="left" vertical="top" wrapText="1" shrinkToFit="1"/>
      <protection locked="0"/>
    </xf>
    <xf numFmtId="176" fontId="3" fillId="0" borderId="10" xfId="0" applyNumberFormat="1" applyFont="1" applyFill="1" applyBorder="1" applyAlignment="1" applyProtection="1">
      <alignment horizontal="left" vertical="top" wrapText="1" shrinkToFit="1"/>
      <protection locked="0"/>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5" borderId="55" xfId="0" applyFont="1" applyFill="1" applyBorder="1" applyAlignment="1" applyProtection="1">
      <alignment horizontal="left" vertical="center" shrinkToFit="1"/>
    </xf>
    <xf numFmtId="0" fontId="3" fillId="5" borderId="22" xfId="0" applyFont="1" applyFill="1" applyBorder="1" applyAlignment="1" applyProtection="1">
      <alignment horizontal="left" vertical="center" shrinkToFit="1"/>
    </xf>
    <xf numFmtId="0" fontId="3" fillId="0" borderId="6"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5" borderId="7" xfId="0" applyFont="1" applyFill="1" applyBorder="1" applyAlignment="1" applyProtection="1">
      <alignment horizontal="center" vertical="center" shrinkToFit="1"/>
    </xf>
    <xf numFmtId="0" fontId="3" fillId="5" borderId="25" xfId="0" applyFont="1" applyFill="1" applyBorder="1" applyAlignment="1" applyProtection="1">
      <alignment horizontal="center" vertical="center" shrinkToFit="1"/>
    </xf>
    <xf numFmtId="0" fontId="3" fillId="5" borderId="7"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shrinkToFit="1"/>
      <protection locked="0"/>
    </xf>
    <xf numFmtId="0" fontId="3" fillId="0" borderId="8" xfId="0" applyFont="1" applyFill="1" applyBorder="1" applyAlignment="1" applyProtection="1">
      <alignment horizontal="left" vertical="center" wrapText="1" shrinkToFit="1"/>
      <protection locked="0"/>
    </xf>
    <xf numFmtId="0" fontId="3" fillId="0" borderId="35" xfId="0" applyFont="1" applyFill="1" applyBorder="1" applyAlignment="1" applyProtection="1">
      <alignment horizontal="left" vertical="center" wrapText="1" shrinkToFit="1"/>
      <protection locked="0"/>
    </xf>
    <xf numFmtId="0" fontId="3" fillId="5" borderId="7" xfId="0" applyFont="1" applyFill="1" applyBorder="1" applyAlignment="1" applyProtection="1">
      <alignment horizontal="right" vertical="center" wrapText="1" shrinkToFit="1"/>
    </xf>
    <xf numFmtId="0" fontId="3" fillId="5" borderId="25" xfId="0" applyFont="1" applyFill="1" applyBorder="1" applyAlignment="1" applyProtection="1">
      <alignment horizontal="right" vertical="center" shrinkToFit="1"/>
    </xf>
    <xf numFmtId="0" fontId="3" fillId="5" borderId="7" xfId="0" applyFont="1" applyFill="1" applyBorder="1" applyAlignment="1" applyProtection="1">
      <alignment horizontal="right" vertical="center" shrinkToFit="1"/>
    </xf>
    <xf numFmtId="0" fontId="3" fillId="5" borderId="12"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3" fillId="0" borderId="9"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176" fontId="3" fillId="0" borderId="7" xfId="0" applyNumberFormat="1" applyFont="1" applyFill="1" applyBorder="1" applyAlignment="1" applyProtection="1">
      <alignment horizontal="left" vertical="center" wrapText="1" shrinkToFit="1"/>
      <protection locked="0"/>
    </xf>
    <xf numFmtId="176" fontId="3" fillId="0" borderId="25" xfId="0" applyNumberFormat="1" applyFont="1" applyFill="1" applyBorder="1" applyAlignment="1" applyProtection="1">
      <alignment horizontal="left" vertical="center" wrapText="1" shrinkToFit="1"/>
      <protection locked="0"/>
    </xf>
    <xf numFmtId="0" fontId="3" fillId="5" borderId="48"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0" fillId="0" borderId="21"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3" fillId="5" borderId="9" xfId="0" applyFont="1" applyFill="1" applyBorder="1" applyAlignment="1" applyProtection="1">
      <alignment horizontal="left" vertical="center" shrinkToFit="1"/>
    </xf>
    <xf numFmtId="0" fontId="3" fillId="5" borderId="8" xfId="0" applyFont="1" applyFill="1" applyBorder="1" applyAlignment="1" applyProtection="1">
      <alignment horizontal="left" vertical="center" shrinkToFit="1"/>
    </xf>
    <xf numFmtId="0" fontId="0" fillId="0" borderId="2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3" fillId="5" borderId="21"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178" fontId="3" fillId="5" borderId="7" xfId="0" applyNumberFormat="1" applyFont="1" applyFill="1" applyBorder="1" applyAlignment="1" applyProtection="1">
      <alignment horizontal="right" vertical="center" shrinkToFit="1"/>
      <protection locked="0"/>
    </xf>
    <xf numFmtId="178" fontId="3" fillId="5" borderId="25" xfId="0" applyNumberFormat="1" applyFont="1" applyFill="1" applyBorder="1" applyAlignment="1" applyProtection="1">
      <alignment horizontal="right" vertical="center" shrinkToFit="1"/>
      <protection locked="0"/>
    </xf>
    <xf numFmtId="178" fontId="2" fillId="5" borderId="7" xfId="0" applyNumberFormat="1" applyFont="1" applyFill="1" applyBorder="1" applyAlignment="1" applyProtection="1">
      <alignment horizontal="right" vertical="center" shrinkToFit="1"/>
      <protection locked="0"/>
    </xf>
    <xf numFmtId="178" fontId="2" fillId="5" borderId="25" xfId="0" applyNumberFormat="1" applyFont="1" applyFill="1" applyBorder="1" applyAlignment="1" applyProtection="1">
      <alignment horizontal="right" vertical="center" shrinkToFit="1"/>
      <protection locked="0"/>
    </xf>
    <xf numFmtId="0" fontId="3" fillId="5" borderId="23" xfId="0" applyFont="1" applyFill="1" applyBorder="1" applyAlignment="1" applyProtection="1">
      <alignment horizontal="center" vertical="center" shrinkToFit="1"/>
    </xf>
    <xf numFmtId="0" fontId="3" fillId="5" borderId="28" xfId="0" applyFont="1" applyFill="1" applyBorder="1" applyAlignment="1" applyProtection="1">
      <alignment horizontal="center" vertical="center" shrinkToFit="1"/>
    </xf>
    <xf numFmtId="0" fontId="0" fillId="0" borderId="20"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3" fillId="5" borderId="9" xfId="0" applyFont="1" applyFill="1" applyBorder="1" applyAlignment="1" applyProtection="1">
      <alignment horizontal="left" vertical="center" shrinkToFit="1"/>
      <protection locked="0"/>
    </xf>
    <xf numFmtId="0" fontId="3" fillId="5" borderId="8" xfId="0" applyFont="1" applyFill="1" applyBorder="1" applyAlignment="1" applyProtection="1">
      <alignment horizontal="left" vertical="center" shrinkToFit="1"/>
      <protection locked="0"/>
    </xf>
    <xf numFmtId="179" fontId="3" fillId="5" borderId="7" xfId="0" applyNumberFormat="1" applyFont="1" applyFill="1" applyBorder="1" applyAlignment="1" applyProtection="1">
      <alignment horizontal="right" vertical="center" shrinkToFit="1"/>
      <protection locked="0"/>
    </xf>
    <xf numFmtId="179" fontId="3" fillId="5" borderId="25" xfId="0" applyNumberFormat="1" applyFont="1" applyFill="1" applyBorder="1" applyAlignment="1" applyProtection="1">
      <alignment horizontal="right" vertical="center" shrinkToFit="1"/>
      <protection locked="0"/>
    </xf>
    <xf numFmtId="179" fontId="3" fillId="0" borderId="26" xfId="0" applyNumberFormat="1" applyFont="1" applyFill="1" applyBorder="1" applyAlignment="1" applyProtection="1">
      <alignment horizontal="center" vertical="center"/>
      <protection locked="0"/>
    </xf>
    <xf numFmtId="179" fontId="3" fillId="0" borderId="34"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0" borderId="42"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4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8" fillId="0" borderId="18" xfId="0" applyFont="1" applyFill="1" applyBorder="1" applyAlignment="1" applyProtection="1">
      <alignment horizontal="left"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5" borderId="19" xfId="0" applyFont="1" applyFill="1" applyBorder="1" applyAlignment="1" applyProtection="1">
      <alignment horizontal="center" vertical="center" shrinkToFit="1"/>
    </xf>
    <xf numFmtId="0" fontId="3" fillId="5" borderId="26" xfId="0" applyFont="1" applyFill="1" applyBorder="1" applyAlignment="1" applyProtection="1">
      <alignment horizontal="center" vertical="center" shrinkToFit="1"/>
    </xf>
    <xf numFmtId="0" fontId="3" fillId="0" borderId="19"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31" xfId="0" applyFont="1" applyFill="1" applyBorder="1" applyAlignment="1" applyProtection="1">
      <alignment horizontal="center" vertical="center"/>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5" borderId="19"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178" fontId="3" fillId="0" borderId="26" xfId="0" applyNumberFormat="1"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wrapText="1" shrinkToFit="1"/>
    </xf>
    <xf numFmtId="0" fontId="3" fillId="5" borderId="37" xfId="0" applyFont="1" applyFill="1" applyBorder="1" applyAlignment="1" applyProtection="1">
      <alignment horizontal="center" vertical="center" wrapText="1" shrinkToFit="1"/>
    </xf>
    <xf numFmtId="0" fontId="3" fillId="5" borderId="57" xfId="0" applyFont="1" applyFill="1" applyBorder="1" applyAlignment="1" applyProtection="1">
      <alignment horizontal="center" vertical="center" wrapText="1" shrinkToFit="1"/>
    </xf>
    <xf numFmtId="0" fontId="3" fillId="0" borderId="15" xfId="0" applyFont="1" applyFill="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3" fillId="5" borderId="48"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xf>
    <xf numFmtId="58" fontId="3" fillId="0"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5" borderId="42"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4" fillId="0" borderId="2" xfId="0" applyFont="1" applyBorder="1" applyAlignment="1" applyProtection="1">
      <alignment horizontal="left"/>
    </xf>
    <xf numFmtId="0" fontId="0" fillId="5" borderId="43" xfId="0" applyFont="1" applyFill="1" applyBorder="1" applyAlignment="1" applyProtection="1">
      <alignment horizontal="center" vertical="center"/>
      <protection locked="0"/>
    </xf>
    <xf numFmtId="0" fontId="13" fillId="0" borderId="43" xfId="0" quotePrefix="1"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3" fillId="5" borderId="23"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9" fillId="0" borderId="0" xfId="0" applyFont="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xf>
    <xf numFmtId="0" fontId="3" fillId="0" borderId="32"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0" fillId="5" borderId="43" xfId="0" applyFill="1" applyBorder="1" applyAlignment="1" applyProtection="1">
      <alignment horizontal="center" vertical="center"/>
    </xf>
    <xf numFmtId="179" fontId="0" fillId="0" borderId="43" xfId="0" applyNumberFormat="1" applyBorder="1" applyAlignment="1" applyProtection="1">
      <alignment horizontal="center" vertical="center"/>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4" fillId="0" borderId="2" xfId="0" applyFont="1" applyFill="1" applyBorder="1" applyAlignment="1" applyProtection="1">
      <alignment horizontal="center"/>
    </xf>
    <xf numFmtId="0" fontId="3" fillId="0" borderId="51" xfId="0" applyFont="1" applyFill="1" applyBorder="1" applyAlignment="1" applyProtection="1">
      <alignment horizontal="center" vertical="center"/>
    </xf>
    <xf numFmtId="0" fontId="3" fillId="0" borderId="2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3" fillId="0" borderId="6"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76" fontId="3" fillId="0" borderId="23" xfId="0" applyNumberFormat="1" applyFont="1" applyFill="1" applyBorder="1" applyAlignment="1" applyProtection="1">
      <alignment horizontal="left" vertical="top" wrapText="1" shrinkToFit="1"/>
      <protection locked="0"/>
    </xf>
    <xf numFmtId="176" fontId="3" fillId="0" borderId="28" xfId="0" applyNumberFormat="1" applyFont="1" applyFill="1" applyBorder="1" applyAlignment="1" applyProtection="1">
      <alignment horizontal="left" vertical="top" wrapText="1" shrinkToFit="1"/>
      <protection locked="0"/>
    </xf>
    <xf numFmtId="0" fontId="3" fillId="0" borderId="18" xfId="0" applyFont="1" applyFill="1" applyBorder="1" applyAlignment="1" applyProtection="1">
      <alignment horizontal="left" vertical="top" wrapText="1"/>
    </xf>
    <xf numFmtId="0" fontId="3" fillId="0" borderId="28" xfId="0" applyFont="1" applyFill="1" applyBorder="1" applyAlignment="1" applyProtection="1">
      <alignment horizontal="center" vertical="center" shrinkToFit="1"/>
    </xf>
    <xf numFmtId="0" fontId="3" fillId="0" borderId="28" xfId="0" applyFont="1" applyFill="1" applyBorder="1" applyAlignment="1" applyProtection="1">
      <alignment horizontal="left" vertical="center" shrinkToFit="1"/>
    </xf>
    <xf numFmtId="0" fontId="3" fillId="0" borderId="32" xfId="0" applyFont="1" applyFill="1" applyBorder="1" applyAlignment="1" applyProtection="1">
      <alignment horizontal="left" vertical="center" shrinkToFit="1"/>
    </xf>
    <xf numFmtId="178" fontId="3" fillId="0" borderId="28" xfId="0" applyNumberFormat="1" applyFont="1" applyFill="1" applyBorder="1" applyAlignment="1" applyProtection="1">
      <alignment horizontal="left" vertical="center" shrinkToFit="1"/>
      <protection locked="0"/>
    </xf>
    <xf numFmtId="178" fontId="3" fillId="0" borderId="53" xfId="0" applyNumberFormat="1" applyFont="1" applyFill="1" applyBorder="1" applyAlignment="1" applyProtection="1">
      <alignment horizontal="left" vertical="center" shrinkToFit="1"/>
      <protection locked="0"/>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5" fillId="0" borderId="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15" fillId="0"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28576</xdr:colOff>
      <xdr:row>2</xdr:row>
      <xdr:rowOff>9524</xdr:rowOff>
    </xdr:from>
    <xdr:ext cx="2200274" cy="521425"/>
    <xdr:sp macro="" textlink="">
      <xdr:nvSpPr>
        <xdr:cNvPr id="6" name="テキスト ボックス 5">
          <a:extLst>
            <a:ext uri="{FF2B5EF4-FFF2-40B4-BE49-F238E27FC236}">
              <a16:creationId xmlns:a16="http://schemas.microsoft.com/office/drawing/2014/main" id="{4FE58C11-A702-4A57-80C5-A67108ED9A1A}"/>
            </a:ext>
          </a:extLst>
        </xdr:cNvPr>
        <xdr:cNvSpPr txBox="1"/>
      </xdr:nvSpPr>
      <xdr:spPr>
        <a:xfrm>
          <a:off x="552451" y="571499"/>
          <a:ext cx="2200274" cy="5214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solidFill>
                <a:srgbClr val="FF0000"/>
              </a:solidFill>
            </a:rPr>
            <a:t>入力例</a:t>
          </a:r>
        </a:p>
      </xdr:txBody>
    </xdr:sp>
    <xdr:clientData/>
  </xdr:oneCellAnchor>
  <xdr:twoCellAnchor>
    <xdr:from>
      <xdr:col>3</xdr:col>
      <xdr:colOff>638175</xdr:colOff>
      <xdr:row>5</xdr:row>
      <xdr:rowOff>333375</xdr:rowOff>
    </xdr:from>
    <xdr:to>
      <xdr:col>7</xdr:col>
      <xdr:colOff>762001</xdr:colOff>
      <xdr:row>7</xdr:row>
      <xdr:rowOff>126873</xdr:rowOff>
    </xdr:to>
    <xdr:sp macro="" textlink="">
      <xdr:nvSpPr>
        <xdr:cNvPr id="10" name="吹き出し: 角を丸めた四角形 9">
          <a:extLst>
            <a:ext uri="{FF2B5EF4-FFF2-40B4-BE49-F238E27FC236}">
              <a16:creationId xmlns:a16="http://schemas.microsoft.com/office/drawing/2014/main" id="{4CBBCB46-DF7B-4A54-B405-D7741C86658C}"/>
            </a:ext>
          </a:extLst>
        </xdr:cNvPr>
        <xdr:cNvSpPr/>
      </xdr:nvSpPr>
      <xdr:spPr>
        <a:xfrm>
          <a:off x="3390900" y="2228850"/>
          <a:ext cx="4457701" cy="460248"/>
        </a:xfrm>
        <a:prstGeom prst="wedgeRoundRectCallout">
          <a:avLst>
            <a:gd name="adj1" fmla="val -8660"/>
            <a:gd name="adj2" fmla="val 10782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年齢</a:t>
          </a:r>
          <a:r>
            <a:rPr kumimoji="1" lang="ja-JP" altLang="en-US" sz="1100" b="0">
              <a:solidFill>
                <a:sysClr val="windowText" lastClr="000000"/>
              </a:solidFill>
            </a:rPr>
            <a:t>は</a:t>
          </a:r>
          <a:r>
            <a:rPr kumimoji="1" lang="ja-JP" altLang="en-US" sz="1400" b="1">
              <a:solidFill>
                <a:sysClr val="windowText" lastClr="000000"/>
              </a:solidFill>
            </a:rPr>
            <a:t>送信日</a:t>
          </a:r>
          <a:r>
            <a:rPr kumimoji="1" lang="ja-JP" altLang="en-US" sz="1100" b="0">
              <a:solidFill>
                <a:sysClr val="windowText" lastClr="000000"/>
              </a:solidFill>
            </a:rPr>
            <a:t>と</a:t>
          </a:r>
          <a:r>
            <a:rPr kumimoji="1" lang="ja-JP" altLang="en-US" sz="1400" b="1">
              <a:solidFill>
                <a:sysClr val="windowText" lastClr="000000"/>
              </a:solidFill>
            </a:rPr>
            <a:t>生年月日</a:t>
          </a:r>
          <a:r>
            <a:rPr kumimoji="1" lang="ja-JP" altLang="en-US" sz="1100">
              <a:solidFill>
                <a:sysClr val="windowText" lastClr="000000"/>
              </a:solidFill>
            </a:rPr>
            <a:t>を入力すると</a:t>
          </a:r>
          <a:r>
            <a:rPr kumimoji="1" lang="ja-JP" altLang="en-US" sz="1400" b="1">
              <a:solidFill>
                <a:sysClr val="windowText" lastClr="000000"/>
              </a:solidFill>
            </a:rPr>
            <a:t>自動計算</a:t>
          </a:r>
          <a:r>
            <a:rPr kumimoji="1" lang="ja-JP" altLang="en-US" sz="1100">
              <a:solidFill>
                <a:sysClr val="windowText" lastClr="000000"/>
              </a:solidFill>
            </a:rPr>
            <a:t>されます</a:t>
          </a:r>
        </a:p>
      </xdr:txBody>
    </xdr:sp>
    <xdr:clientData/>
  </xdr:twoCellAnchor>
  <xdr:twoCellAnchor editAs="oneCell">
    <xdr:from>
      <xdr:col>6</xdr:col>
      <xdr:colOff>276225</xdr:colOff>
      <xdr:row>0</xdr:row>
      <xdr:rowOff>180975</xdr:rowOff>
    </xdr:from>
    <xdr:to>
      <xdr:col>15</xdr:col>
      <xdr:colOff>983054</xdr:colOff>
      <xdr:row>4</xdr:row>
      <xdr:rowOff>18808</xdr:rowOff>
    </xdr:to>
    <xdr:pic>
      <xdr:nvPicPr>
        <xdr:cNvPr id="2" name="図 1">
          <a:extLst>
            <a:ext uri="{FF2B5EF4-FFF2-40B4-BE49-F238E27FC236}">
              <a16:creationId xmlns:a16="http://schemas.microsoft.com/office/drawing/2014/main" id="{72ED3F94-3643-470A-90F2-43B91513667D}"/>
            </a:ext>
          </a:extLst>
        </xdr:cNvPr>
        <xdr:cNvPicPr>
          <a:picLocks noChangeAspect="1"/>
        </xdr:cNvPicPr>
      </xdr:nvPicPr>
      <xdr:blipFill>
        <a:blip xmlns:r="http://schemas.openxmlformats.org/officeDocument/2006/relationships" r:embed="rId1"/>
        <a:stretch>
          <a:fillRect/>
        </a:stretch>
      </xdr:blipFill>
      <xdr:spPr>
        <a:xfrm>
          <a:off x="6296025" y="180975"/>
          <a:ext cx="9650804" cy="1609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323851</xdr:colOff>
      <xdr:row>16</xdr:row>
      <xdr:rowOff>28574</xdr:rowOff>
    </xdr:from>
    <xdr:to>
      <xdr:col>19</xdr:col>
      <xdr:colOff>104775</xdr:colOff>
      <xdr:row>16</xdr:row>
      <xdr:rowOff>352425</xdr:rowOff>
    </xdr:to>
    <xdr:sp macro="" textlink="">
      <xdr:nvSpPr>
        <xdr:cNvPr id="3" name="吹き出し: 角を丸めた四角形 2">
          <a:extLst>
            <a:ext uri="{FF2B5EF4-FFF2-40B4-BE49-F238E27FC236}">
              <a16:creationId xmlns:a16="http://schemas.microsoft.com/office/drawing/2014/main" id="{C5D385E6-34A6-4A27-9ED4-CB353A0DC028}"/>
            </a:ext>
          </a:extLst>
        </xdr:cNvPr>
        <xdr:cNvSpPr/>
      </xdr:nvSpPr>
      <xdr:spPr>
        <a:xfrm>
          <a:off x="4600576" y="4495799"/>
          <a:ext cx="3552824" cy="323851"/>
        </a:xfrm>
        <a:prstGeom prst="wedgeRoundRectCallout">
          <a:avLst>
            <a:gd name="adj1" fmla="val 9777"/>
            <a:gd name="adj2" fmla="val 17904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入力していない</a:t>
          </a:r>
          <a:r>
            <a:rPr kumimoji="1" lang="ja-JP" altLang="en-US" sz="1100">
              <a:solidFill>
                <a:schemeClr val="tx1"/>
              </a:solidFill>
            </a:rPr>
            <a:t>部分は</a:t>
          </a:r>
          <a:r>
            <a:rPr kumimoji="1" lang="ja-JP" altLang="en-US" sz="1100" b="1">
              <a:solidFill>
                <a:schemeClr val="tx1"/>
              </a:solidFill>
            </a:rPr>
            <a:t>「０」</a:t>
          </a:r>
          <a:r>
            <a:rPr kumimoji="1" lang="ja-JP" altLang="en-US" sz="1100">
              <a:solidFill>
                <a:schemeClr val="tx1"/>
              </a:solidFill>
            </a:rPr>
            <a:t>で表示されます</a:t>
          </a:r>
        </a:p>
      </xdr:txBody>
    </xdr:sp>
    <xdr:clientData/>
  </xdr:twoCellAnchor>
  <xdr:twoCellAnchor>
    <xdr:from>
      <xdr:col>4</xdr:col>
      <xdr:colOff>209550</xdr:colOff>
      <xdr:row>31</xdr:row>
      <xdr:rowOff>238125</xdr:rowOff>
    </xdr:from>
    <xdr:to>
      <xdr:col>13</xdr:col>
      <xdr:colOff>57149</xdr:colOff>
      <xdr:row>33</xdr:row>
      <xdr:rowOff>9526</xdr:rowOff>
    </xdr:to>
    <xdr:sp macro="" textlink="">
      <xdr:nvSpPr>
        <xdr:cNvPr id="4" name="吹き出し: 角を丸めた四角形 3">
          <a:extLst>
            <a:ext uri="{FF2B5EF4-FFF2-40B4-BE49-F238E27FC236}">
              <a16:creationId xmlns:a16="http://schemas.microsoft.com/office/drawing/2014/main" id="{C083AA68-D9FC-4B6C-99DE-EC38EAAA0394}"/>
            </a:ext>
          </a:extLst>
        </xdr:cNvPr>
        <xdr:cNvSpPr/>
      </xdr:nvSpPr>
      <xdr:spPr>
        <a:xfrm>
          <a:off x="1971675" y="9601200"/>
          <a:ext cx="3619499" cy="323851"/>
        </a:xfrm>
        <a:prstGeom prst="wedgeRoundRectCallout">
          <a:avLst>
            <a:gd name="adj1" fmla="val -47327"/>
            <a:gd name="adj2" fmla="val -85664"/>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入力していない</a:t>
          </a:r>
          <a:r>
            <a:rPr kumimoji="1" lang="ja-JP" altLang="en-US" sz="1100">
              <a:solidFill>
                <a:schemeClr val="tx1"/>
              </a:solidFill>
            </a:rPr>
            <a:t>部分は</a:t>
          </a:r>
          <a:r>
            <a:rPr kumimoji="1" lang="ja-JP" altLang="en-US" sz="1100" b="1">
              <a:solidFill>
                <a:schemeClr val="tx1"/>
              </a:solidFill>
            </a:rPr>
            <a:t>「０」</a:t>
          </a:r>
          <a:r>
            <a:rPr kumimoji="1" lang="ja-JP" altLang="en-US" sz="1100">
              <a:solidFill>
                <a:schemeClr val="tx1"/>
              </a:solidFill>
            </a:rPr>
            <a:t>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190A-1CAF-4799-9511-5D5A3DB9414B}">
  <sheetPr>
    <tabColor rgb="FFFF0000"/>
    <pageSetUpPr fitToPage="1"/>
  </sheetPr>
  <dimension ref="A1:P47"/>
  <sheetViews>
    <sheetView tabSelected="1" workbookViewId="0">
      <selection activeCell="K17" sqref="K17"/>
    </sheetView>
  </sheetViews>
  <sheetFormatPr defaultRowHeight="13.5" x14ac:dyDescent="0.15"/>
  <cols>
    <col min="1" max="1" width="6.875" customWidth="1"/>
    <col min="2" max="2" width="14" customWidth="1"/>
    <col min="3" max="3" width="15.25" customWidth="1"/>
    <col min="4" max="4" width="14" customWidth="1"/>
    <col min="5" max="5" width="14.875" customWidth="1"/>
    <col min="6" max="7" width="14" customWidth="1"/>
    <col min="8" max="8" width="12.875" customWidth="1"/>
    <col min="9" max="9" width="12.375" customWidth="1"/>
    <col min="10" max="13" width="14" customWidth="1"/>
    <col min="14" max="14" width="6.25" customWidth="1"/>
    <col min="15" max="15" width="15.875" customWidth="1"/>
    <col min="16" max="16" width="14.125" customWidth="1"/>
  </cols>
  <sheetData>
    <row r="1" spans="2:16" s="99" customFormat="1" ht="25.5" x14ac:dyDescent="0.15">
      <c r="B1" s="98" t="s">
        <v>301</v>
      </c>
      <c r="C1" s="98"/>
      <c r="D1" s="98"/>
    </row>
    <row r="2" spans="2:16" ht="18.75" x14ac:dyDescent="0.15">
      <c r="D2" s="28"/>
      <c r="E2" s="28"/>
      <c r="F2" s="28"/>
      <c r="G2" s="28"/>
      <c r="H2" s="28"/>
    </row>
    <row r="3" spans="2:16" ht="56.25" customHeight="1" x14ac:dyDescent="0.15">
      <c r="D3" s="28"/>
      <c r="E3" s="28"/>
      <c r="F3" s="28"/>
      <c r="G3" s="28"/>
      <c r="H3" s="28"/>
    </row>
    <row r="4" spans="2:16" ht="39" customHeight="1" x14ac:dyDescent="0.15">
      <c r="B4" s="129" t="s">
        <v>304</v>
      </c>
      <c r="C4" s="164" t="s">
        <v>306</v>
      </c>
      <c r="D4" s="165"/>
      <c r="E4" s="166"/>
      <c r="F4" s="162" t="s">
        <v>305</v>
      </c>
      <c r="G4" s="28"/>
      <c r="H4" s="28"/>
    </row>
    <row r="5" spans="2:16" ht="9.75" customHeight="1" x14ac:dyDescent="0.15">
      <c r="D5" s="28"/>
      <c r="E5" s="28"/>
      <c r="F5" s="28"/>
      <c r="G5" s="28"/>
      <c r="H5" s="28"/>
    </row>
    <row r="6" spans="2:16" ht="36.75" customHeight="1" x14ac:dyDescent="0.15">
      <c r="B6" s="129" t="s">
        <v>147</v>
      </c>
      <c r="C6" s="76">
        <v>45295</v>
      </c>
      <c r="D6" s="28"/>
      <c r="E6" s="28"/>
      <c r="F6" s="28"/>
      <c r="G6" s="28"/>
      <c r="H6" s="28"/>
    </row>
    <row r="7" spans="2:16" ht="15.75" customHeight="1" x14ac:dyDescent="0.15">
      <c r="D7" s="28"/>
      <c r="E7" s="28"/>
      <c r="F7" s="28"/>
      <c r="G7" s="28"/>
      <c r="H7" s="28"/>
    </row>
    <row r="8" spans="2:16" s="36" customFormat="1" ht="23.25" customHeight="1" x14ac:dyDescent="0.15">
      <c r="B8" s="77" t="s">
        <v>149</v>
      </c>
    </row>
    <row r="9" spans="2:16" s="36" customFormat="1" ht="24" x14ac:dyDescent="0.15">
      <c r="B9" s="39" t="s">
        <v>3</v>
      </c>
      <c r="C9" s="39" t="s">
        <v>1</v>
      </c>
      <c r="D9" s="39" t="s">
        <v>2</v>
      </c>
      <c r="E9" s="130" t="s">
        <v>132</v>
      </c>
      <c r="F9" s="131" t="s">
        <v>133</v>
      </c>
      <c r="G9" s="193" t="s">
        <v>4</v>
      </c>
      <c r="H9" s="194"/>
      <c r="I9" s="195"/>
      <c r="J9" s="39" t="s">
        <v>141</v>
      </c>
      <c r="K9" s="136" t="s">
        <v>148</v>
      </c>
      <c r="L9" s="158" t="s">
        <v>300</v>
      </c>
      <c r="M9" s="193" t="s">
        <v>161</v>
      </c>
      <c r="N9" s="195"/>
      <c r="O9" s="40" t="s">
        <v>150</v>
      </c>
      <c r="P9" s="40" t="s">
        <v>151</v>
      </c>
    </row>
    <row r="10" spans="2:16" s="36" customFormat="1" ht="39.75" customHeight="1" x14ac:dyDescent="0.15">
      <c r="B10" s="54" t="s">
        <v>187</v>
      </c>
      <c r="C10" s="54" t="s">
        <v>188</v>
      </c>
      <c r="D10" s="55" t="s">
        <v>49</v>
      </c>
      <c r="E10" s="133">
        <v>13578</v>
      </c>
      <c r="F10" s="89">
        <f>DATEDIF(E10,$C$6,"Y")</f>
        <v>86</v>
      </c>
      <c r="G10" s="56" t="s">
        <v>107</v>
      </c>
      <c r="H10" s="167" t="s">
        <v>190</v>
      </c>
      <c r="I10" s="168"/>
      <c r="J10" s="57" t="s">
        <v>189</v>
      </c>
      <c r="K10" s="157" t="s">
        <v>112</v>
      </c>
      <c r="L10" s="159"/>
      <c r="M10" s="128">
        <v>1</v>
      </c>
      <c r="N10" s="59" t="s">
        <v>56</v>
      </c>
      <c r="O10" s="55" t="s">
        <v>53</v>
      </c>
      <c r="P10" s="78" t="s">
        <v>191</v>
      </c>
    </row>
    <row r="11" spans="2:16" s="36" customFormat="1" x14ac:dyDescent="0.15"/>
    <row r="12" spans="2:16" s="36" customFormat="1" ht="21.75" customHeight="1" x14ac:dyDescent="0.15">
      <c r="B12" s="77" t="s">
        <v>159</v>
      </c>
    </row>
    <row r="13" spans="2:16" s="37" customFormat="1" ht="28.5" customHeight="1" x14ac:dyDescent="0.15">
      <c r="B13" s="39" t="s">
        <v>139</v>
      </c>
      <c r="C13" s="43" t="s">
        <v>45</v>
      </c>
      <c r="D13" s="45" t="s">
        <v>239</v>
      </c>
      <c r="E13" s="47" t="s">
        <v>240</v>
      </c>
      <c r="F13" s="46" t="s">
        <v>241</v>
      </c>
      <c r="G13" s="43" t="s">
        <v>8</v>
      </c>
      <c r="H13" s="45" t="s">
        <v>242</v>
      </c>
      <c r="I13" s="45" t="s">
        <v>243</v>
      </c>
      <c r="J13" s="44" t="s">
        <v>244</v>
      </c>
      <c r="K13" s="39" t="s">
        <v>152</v>
      </c>
      <c r="L13" s="39" t="s">
        <v>153</v>
      </c>
      <c r="N13" s="38"/>
    </row>
    <row r="14" spans="2:16" s="36" customFormat="1" ht="39.75" customHeight="1" x14ac:dyDescent="0.15">
      <c r="B14" s="54" t="s">
        <v>192</v>
      </c>
      <c r="C14" s="58" t="s">
        <v>193</v>
      </c>
      <c r="D14" s="60" t="s">
        <v>192</v>
      </c>
      <c r="E14" s="61" t="s">
        <v>127</v>
      </c>
      <c r="F14" s="62" t="s">
        <v>194</v>
      </c>
      <c r="G14" s="58" t="s">
        <v>195</v>
      </c>
      <c r="H14" s="60" t="s">
        <v>196</v>
      </c>
      <c r="I14" s="63" t="s">
        <v>127</v>
      </c>
      <c r="J14" s="64" t="s">
        <v>197</v>
      </c>
      <c r="K14" s="54" t="s">
        <v>198</v>
      </c>
      <c r="L14" s="54" t="s">
        <v>199</v>
      </c>
      <c r="N14" s="65"/>
    </row>
    <row r="15" spans="2:16" s="36" customFormat="1" x14ac:dyDescent="0.15"/>
    <row r="16" spans="2:16" s="36" customFormat="1" ht="17.25" x14ac:dyDescent="0.15">
      <c r="B16" s="77" t="s">
        <v>157</v>
      </c>
    </row>
    <row r="17" spans="2:13" s="36" customFormat="1" ht="19.5" customHeight="1" x14ac:dyDescent="0.15">
      <c r="B17" s="189" t="s">
        <v>154</v>
      </c>
      <c r="C17" s="186" t="s">
        <v>10</v>
      </c>
      <c r="D17" s="187"/>
      <c r="E17" s="186" t="s">
        <v>158</v>
      </c>
      <c r="F17" s="188"/>
      <c r="G17" s="187"/>
      <c r="H17" s="191" t="s">
        <v>236</v>
      </c>
    </row>
    <row r="18" spans="2:13" s="66" customFormat="1" ht="18.75" customHeight="1" x14ac:dyDescent="0.15">
      <c r="B18" s="190"/>
      <c r="C18" s="48" t="s">
        <v>155</v>
      </c>
      <c r="D18" s="48" t="s">
        <v>156</v>
      </c>
      <c r="E18" s="49" t="s">
        <v>138</v>
      </c>
      <c r="F18" s="49" t="s">
        <v>142</v>
      </c>
      <c r="G18" s="49" t="s">
        <v>7</v>
      </c>
      <c r="H18" s="192"/>
    </row>
    <row r="19" spans="2:13" s="36" customFormat="1" ht="39.75" customHeight="1" x14ac:dyDescent="0.15">
      <c r="B19" s="55" t="s">
        <v>117</v>
      </c>
      <c r="C19" s="79">
        <v>45161</v>
      </c>
      <c r="D19" s="79">
        <v>45535</v>
      </c>
      <c r="E19" s="78" t="s">
        <v>218</v>
      </c>
      <c r="F19" s="78" t="s">
        <v>219</v>
      </c>
      <c r="G19" s="78" t="s">
        <v>220</v>
      </c>
      <c r="H19" s="55" t="s">
        <v>140</v>
      </c>
    </row>
    <row r="20" spans="2:13" s="36" customFormat="1" x14ac:dyDescent="0.15"/>
    <row r="21" spans="2:13" s="36" customFormat="1" ht="22.5" customHeight="1" x14ac:dyDescent="0.15">
      <c r="B21" s="77" t="s">
        <v>166</v>
      </c>
    </row>
    <row r="22" spans="2:13" s="36" customFormat="1" ht="21" customHeight="1" x14ac:dyDescent="0.15">
      <c r="B22" s="169" t="s">
        <v>167</v>
      </c>
      <c r="C22" s="170"/>
      <c r="D22" s="169" t="s">
        <v>168</v>
      </c>
      <c r="E22" s="170"/>
      <c r="F22" s="169" t="s">
        <v>37</v>
      </c>
      <c r="G22" s="170"/>
      <c r="H22" s="169" t="s">
        <v>38</v>
      </c>
      <c r="I22" s="170"/>
      <c r="J22" s="169" t="s">
        <v>39</v>
      </c>
      <c r="K22" s="170"/>
      <c r="L22" s="169" t="s">
        <v>40</v>
      </c>
      <c r="M22" s="170"/>
    </row>
    <row r="23" spans="2:13" s="36" customFormat="1" ht="28.5" customHeight="1" x14ac:dyDescent="0.15">
      <c r="B23" s="67"/>
      <c r="C23" s="68"/>
      <c r="D23" s="67">
        <v>1</v>
      </c>
      <c r="E23" s="68" t="s">
        <v>118</v>
      </c>
      <c r="F23" s="67">
        <v>1</v>
      </c>
      <c r="G23" s="68" t="s">
        <v>110</v>
      </c>
      <c r="H23" s="67"/>
      <c r="I23" s="68"/>
      <c r="J23" s="67">
        <v>1</v>
      </c>
      <c r="K23" s="68" t="s">
        <v>110</v>
      </c>
      <c r="L23" s="67"/>
      <c r="M23" s="69" t="s">
        <v>41</v>
      </c>
    </row>
    <row r="24" spans="2:13" s="66" customFormat="1" ht="33" customHeight="1" x14ac:dyDescent="0.15">
      <c r="B24" s="40" t="s">
        <v>42</v>
      </c>
      <c r="C24" s="90" t="s">
        <v>251</v>
      </c>
      <c r="D24" s="40" t="s">
        <v>254</v>
      </c>
      <c r="E24" s="40" t="s">
        <v>169</v>
      </c>
      <c r="F24" s="40" t="s">
        <v>43</v>
      </c>
      <c r="G24" s="178" t="s">
        <v>215</v>
      </c>
      <c r="H24" s="178"/>
      <c r="I24" s="178" t="s">
        <v>216</v>
      </c>
      <c r="J24" s="178"/>
    </row>
    <row r="25" spans="2:13" s="36" customFormat="1" ht="33" customHeight="1" x14ac:dyDescent="0.15">
      <c r="B25" s="55" t="s">
        <v>59</v>
      </c>
      <c r="C25" s="55" t="s">
        <v>55</v>
      </c>
      <c r="D25" s="55" t="s">
        <v>59</v>
      </c>
      <c r="E25" s="55" t="s">
        <v>75</v>
      </c>
      <c r="F25" s="55" t="s">
        <v>75</v>
      </c>
      <c r="G25" s="179"/>
      <c r="H25" s="179"/>
      <c r="I25" s="179" t="s">
        <v>221</v>
      </c>
      <c r="J25" s="179"/>
    </row>
    <row r="26" spans="2:13" s="36" customFormat="1" x14ac:dyDescent="0.15"/>
    <row r="27" spans="2:13" s="36" customFormat="1" ht="25.5" customHeight="1" x14ac:dyDescent="0.15">
      <c r="B27" s="77" t="s">
        <v>160</v>
      </c>
    </row>
    <row r="28" spans="2:13" s="36" customFormat="1" ht="24.75" customHeight="1" x14ac:dyDescent="0.15">
      <c r="B28" s="169" t="s">
        <v>32</v>
      </c>
      <c r="C28" s="170"/>
      <c r="D28" s="169" t="s">
        <v>34</v>
      </c>
      <c r="E28" s="170"/>
      <c r="F28" s="169" t="s">
        <v>35</v>
      </c>
      <c r="G28" s="170"/>
      <c r="H28" s="169" t="s">
        <v>162</v>
      </c>
      <c r="I28" s="182"/>
      <c r="J28" s="170"/>
      <c r="K28" s="70"/>
    </row>
    <row r="29" spans="2:13" s="36" customFormat="1" ht="36.75" customHeight="1" x14ac:dyDescent="0.15">
      <c r="B29" s="58"/>
      <c r="C29" s="69" t="s">
        <v>33</v>
      </c>
      <c r="D29" s="58">
        <v>2</v>
      </c>
      <c r="E29" s="69" t="s">
        <v>33</v>
      </c>
      <c r="F29" s="58"/>
      <c r="G29" s="69" t="s">
        <v>33</v>
      </c>
      <c r="H29" s="183" t="s">
        <v>222</v>
      </c>
      <c r="I29" s="184"/>
      <c r="J29" s="185"/>
      <c r="K29" s="70"/>
    </row>
    <row r="30" spans="2:13" s="36" customFormat="1" ht="27" customHeight="1" x14ac:dyDescent="0.15">
      <c r="B30" s="178" t="s">
        <v>136</v>
      </c>
      <c r="C30" s="178"/>
      <c r="D30" s="169" t="s">
        <v>163</v>
      </c>
      <c r="E30" s="182"/>
      <c r="F30" s="182"/>
      <c r="G30" s="182"/>
      <c r="H30" s="182"/>
      <c r="I30" s="182"/>
      <c r="J30" s="170"/>
    </row>
    <row r="31" spans="2:13" s="36" customFormat="1" ht="51" customHeight="1" x14ac:dyDescent="0.15">
      <c r="B31" s="179" t="s">
        <v>223</v>
      </c>
      <c r="C31" s="179"/>
      <c r="D31" s="202" t="s">
        <v>224</v>
      </c>
      <c r="E31" s="197"/>
      <c r="F31" s="197"/>
      <c r="G31" s="197"/>
      <c r="H31" s="197"/>
      <c r="I31" s="197"/>
      <c r="J31" s="198"/>
    </row>
    <row r="32" spans="2:13" s="36" customFormat="1" ht="51" customHeight="1" x14ac:dyDescent="0.15">
      <c r="B32" s="80"/>
      <c r="C32" s="80"/>
      <c r="D32" s="81"/>
      <c r="E32" s="81"/>
      <c r="F32" s="81"/>
      <c r="G32" s="81"/>
      <c r="H32" s="81"/>
      <c r="I32" s="81"/>
      <c r="J32" s="81"/>
    </row>
    <row r="33" spans="1:13" s="36" customFormat="1" ht="24" customHeight="1" x14ac:dyDescent="0.15">
      <c r="A33" s="91" t="s">
        <v>237</v>
      </c>
      <c r="B33" s="92"/>
      <c r="C33" s="92"/>
      <c r="D33" s="92"/>
      <c r="E33" s="92"/>
    </row>
    <row r="34" spans="1:13" s="36" customFormat="1" ht="17.25" x14ac:dyDescent="0.15">
      <c r="B34" s="77" t="s">
        <v>164</v>
      </c>
    </row>
    <row r="35" spans="1:13" s="66" customFormat="1" ht="26.25" customHeight="1" x14ac:dyDescent="0.15">
      <c r="A35" s="71"/>
      <c r="B35" s="40" t="s">
        <v>26</v>
      </c>
      <c r="C35" s="40" t="s">
        <v>27</v>
      </c>
      <c r="D35" s="40" t="s">
        <v>28</v>
      </c>
      <c r="E35" s="40" t="s">
        <v>29</v>
      </c>
      <c r="F35" s="40" t="s">
        <v>30</v>
      </c>
      <c r="G35" s="40" t="s">
        <v>31</v>
      </c>
      <c r="H35" s="40" t="s">
        <v>44</v>
      </c>
      <c r="I35" s="178" t="s">
        <v>217</v>
      </c>
      <c r="J35" s="178"/>
      <c r="K35" s="178"/>
    </row>
    <row r="36" spans="1:13" s="36" customFormat="1" ht="30.75" customHeight="1" x14ac:dyDescent="0.15">
      <c r="A36" s="72"/>
      <c r="B36" s="55" t="s">
        <v>68</v>
      </c>
      <c r="C36" s="55" t="s">
        <v>103</v>
      </c>
      <c r="D36" s="55" t="s">
        <v>114</v>
      </c>
      <c r="E36" s="55" t="s">
        <v>68</v>
      </c>
      <c r="F36" s="55" t="s">
        <v>68</v>
      </c>
      <c r="G36" s="55" t="s">
        <v>114</v>
      </c>
      <c r="H36" s="55" t="s">
        <v>75</v>
      </c>
      <c r="I36" s="179"/>
      <c r="J36" s="179"/>
      <c r="K36" s="179"/>
    </row>
    <row r="37" spans="1:13" s="36" customFormat="1" ht="87.75" customHeight="1" x14ac:dyDescent="0.15">
      <c r="A37" s="73" t="s">
        <v>165</v>
      </c>
      <c r="B37" s="83" t="s">
        <v>225</v>
      </c>
      <c r="C37" s="83" t="s">
        <v>226</v>
      </c>
      <c r="D37" s="83" t="s">
        <v>227</v>
      </c>
      <c r="E37" s="83" t="s">
        <v>228</v>
      </c>
      <c r="F37" s="83"/>
      <c r="G37" s="83" t="s">
        <v>229</v>
      </c>
      <c r="H37" s="83"/>
      <c r="I37" s="179"/>
      <c r="J37" s="179"/>
      <c r="K37" s="179"/>
    </row>
    <row r="38" spans="1:13" s="36" customFormat="1" x14ac:dyDescent="0.15"/>
    <row r="39" spans="1:13" s="36" customFormat="1" ht="17.25" x14ac:dyDescent="0.15">
      <c r="B39" s="77" t="s">
        <v>170</v>
      </c>
    </row>
    <row r="40" spans="1:13" s="36" customFormat="1" ht="23.25" customHeight="1" x14ac:dyDescent="0.15">
      <c r="A40" s="71"/>
      <c r="B40" s="40" t="s">
        <v>13</v>
      </c>
      <c r="C40" s="40" t="s">
        <v>179</v>
      </c>
      <c r="D40" s="40" t="s">
        <v>213</v>
      </c>
      <c r="E40" s="40" t="s">
        <v>214</v>
      </c>
      <c r="F40" s="40" t="s">
        <v>209</v>
      </c>
      <c r="G40" s="40" t="s">
        <v>14</v>
      </c>
      <c r="H40" s="40" t="s">
        <v>171</v>
      </c>
      <c r="I40" s="40" t="s">
        <v>180</v>
      </c>
      <c r="J40" s="40" t="s">
        <v>15</v>
      </c>
      <c r="K40" s="40" t="s">
        <v>16</v>
      </c>
      <c r="L40" s="178" t="s">
        <v>17</v>
      </c>
      <c r="M40" s="178"/>
    </row>
    <row r="41" spans="1:13" s="87" customFormat="1" ht="35.25" customHeight="1" x14ac:dyDescent="0.15">
      <c r="A41" s="85"/>
      <c r="B41" s="86" t="s">
        <v>70</v>
      </c>
      <c r="C41" s="86" t="s">
        <v>200</v>
      </c>
      <c r="D41" s="86" t="s">
        <v>202</v>
      </c>
      <c r="E41" s="86" t="s">
        <v>205</v>
      </c>
      <c r="F41" s="86" t="s">
        <v>78</v>
      </c>
      <c r="G41" s="86" t="s">
        <v>267</v>
      </c>
      <c r="H41" s="86" t="s">
        <v>298</v>
      </c>
      <c r="I41" s="86" t="s">
        <v>81</v>
      </c>
      <c r="J41" s="86" t="s">
        <v>70</v>
      </c>
      <c r="K41" s="86" t="s">
        <v>71</v>
      </c>
      <c r="L41" s="180" t="s">
        <v>72</v>
      </c>
      <c r="M41" s="180"/>
    </row>
    <row r="42" spans="1:13" s="36" customFormat="1" ht="62.25" customHeight="1" x14ac:dyDescent="0.15">
      <c r="A42" s="74" t="s">
        <v>165</v>
      </c>
      <c r="B42" s="175"/>
      <c r="C42" s="177"/>
      <c r="D42" s="177"/>
      <c r="E42" s="177"/>
      <c r="F42" s="177"/>
      <c r="G42" s="177"/>
      <c r="H42" s="177"/>
      <c r="I42" s="176"/>
      <c r="J42" s="83" t="s">
        <v>230</v>
      </c>
      <c r="K42" s="83" t="s">
        <v>231</v>
      </c>
      <c r="L42" s="181" t="s">
        <v>232</v>
      </c>
      <c r="M42" s="181"/>
    </row>
    <row r="43" spans="1:13" s="66" customFormat="1" ht="22.5" customHeight="1" x14ac:dyDescent="0.15">
      <c r="B43" s="40" t="s">
        <v>261</v>
      </c>
      <c r="C43" s="40" t="s">
        <v>172</v>
      </c>
      <c r="D43" s="40" t="s">
        <v>181</v>
      </c>
      <c r="E43" s="40" t="s">
        <v>182</v>
      </c>
      <c r="F43" s="40" t="s">
        <v>183</v>
      </c>
      <c r="G43" s="40" t="s">
        <v>173</v>
      </c>
      <c r="H43" s="75" t="s">
        <v>185</v>
      </c>
      <c r="I43" s="75" t="s">
        <v>186</v>
      </c>
      <c r="J43" s="169" t="s">
        <v>176</v>
      </c>
      <c r="K43" s="170"/>
      <c r="L43" s="169" t="s">
        <v>177</v>
      </c>
      <c r="M43" s="170"/>
    </row>
    <row r="44" spans="1:13" s="36" customFormat="1" ht="33" customHeight="1" x14ac:dyDescent="0.15">
      <c r="B44" s="55" t="s">
        <v>70</v>
      </c>
      <c r="C44" s="55" t="s">
        <v>76</v>
      </c>
      <c r="D44" s="55" t="s">
        <v>84</v>
      </c>
      <c r="E44" s="55" t="s">
        <v>72</v>
      </c>
      <c r="F44" s="55" t="s">
        <v>70</v>
      </c>
      <c r="G44" s="55" t="s">
        <v>89</v>
      </c>
      <c r="H44" s="55" t="s">
        <v>62</v>
      </c>
      <c r="I44" s="55" t="s">
        <v>78</v>
      </c>
      <c r="J44" s="173" t="s">
        <v>94</v>
      </c>
      <c r="K44" s="174"/>
      <c r="L44" s="173" t="s">
        <v>67</v>
      </c>
      <c r="M44" s="174"/>
    </row>
    <row r="45" spans="1:13" s="36" customFormat="1" ht="62.25" customHeight="1" x14ac:dyDescent="0.15">
      <c r="A45" s="74" t="s">
        <v>165</v>
      </c>
      <c r="B45" s="202" t="s">
        <v>233</v>
      </c>
      <c r="C45" s="171"/>
      <c r="D45" s="172"/>
      <c r="E45" s="171" t="s">
        <v>234</v>
      </c>
      <c r="F45" s="172"/>
      <c r="G45" s="84" t="s">
        <v>235</v>
      </c>
      <c r="H45" s="82"/>
      <c r="I45" s="82"/>
      <c r="J45" s="175"/>
      <c r="K45" s="176"/>
      <c r="L45" s="175"/>
      <c r="M45" s="176"/>
    </row>
    <row r="46" spans="1:13" s="36" customFormat="1" ht="28.5" customHeight="1" x14ac:dyDescent="0.15">
      <c r="B46" s="169" t="s">
        <v>174</v>
      </c>
      <c r="C46" s="182"/>
      <c r="D46" s="182"/>
      <c r="E46" s="182"/>
      <c r="F46" s="170"/>
      <c r="G46" s="199" t="s">
        <v>175</v>
      </c>
      <c r="H46" s="200"/>
      <c r="I46" s="200"/>
      <c r="J46" s="200"/>
      <c r="K46" s="200"/>
      <c r="L46" s="200"/>
      <c r="M46" s="201"/>
    </row>
    <row r="47" spans="1:13" s="36" customFormat="1" ht="50.25" customHeight="1" x14ac:dyDescent="0.15">
      <c r="B47" s="196" t="s">
        <v>272</v>
      </c>
      <c r="C47" s="197"/>
      <c r="D47" s="197"/>
      <c r="E47" s="197"/>
      <c r="F47" s="198"/>
      <c r="G47" s="196" t="s">
        <v>273</v>
      </c>
      <c r="H47" s="197"/>
      <c r="I47" s="197"/>
      <c r="J47" s="197"/>
      <c r="K47" s="197"/>
      <c r="L47" s="197"/>
      <c r="M47" s="198"/>
    </row>
  </sheetData>
  <mergeCells count="46">
    <mergeCell ref="G9:I9"/>
    <mergeCell ref="J22:K22"/>
    <mergeCell ref="B47:F47"/>
    <mergeCell ref="G47:M47"/>
    <mergeCell ref="G46:M46"/>
    <mergeCell ref="M9:N9"/>
    <mergeCell ref="G24:H24"/>
    <mergeCell ref="G25:H25"/>
    <mergeCell ref="I24:J24"/>
    <mergeCell ref="I25:J25"/>
    <mergeCell ref="I35:K35"/>
    <mergeCell ref="I36:K37"/>
    <mergeCell ref="B45:D45"/>
    <mergeCell ref="D30:J30"/>
    <mergeCell ref="D31:J31"/>
    <mergeCell ref="B46:F46"/>
    <mergeCell ref="C17:D17"/>
    <mergeCell ref="E17:G17"/>
    <mergeCell ref="B17:B18"/>
    <mergeCell ref="H17:H18"/>
    <mergeCell ref="B22:C22"/>
    <mergeCell ref="D22:E22"/>
    <mergeCell ref="F22:G22"/>
    <mergeCell ref="H22:I22"/>
    <mergeCell ref="L42:M42"/>
    <mergeCell ref="B28:C28"/>
    <mergeCell ref="D28:E28"/>
    <mergeCell ref="F28:G28"/>
    <mergeCell ref="H28:J28"/>
    <mergeCell ref="H29:J29"/>
    <mergeCell ref="C4:E4"/>
    <mergeCell ref="H10:I10"/>
    <mergeCell ref="J43:K43"/>
    <mergeCell ref="L22:M22"/>
    <mergeCell ref="E45:F45"/>
    <mergeCell ref="L44:M44"/>
    <mergeCell ref="L43:M43"/>
    <mergeCell ref="J45:K45"/>
    <mergeCell ref="L45:M45"/>
    <mergeCell ref="J44:K44"/>
    <mergeCell ref="B42:E42"/>
    <mergeCell ref="F42:I42"/>
    <mergeCell ref="B30:C30"/>
    <mergeCell ref="B31:C31"/>
    <mergeCell ref="L40:M40"/>
    <mergeCell ref="L41:M41"/>
  </mergeCells>
  <phoneticPr fontId="1"/>
  <pageMargins left="0.7" right="0.7" top="0.75" bottom="0.75" header="0.3" footer="0.3"/>
  <pageSetup paperSize="9" scale="36" orientation="landscape" r:id="rId1"/>
  <drawing r:id="rId2"/>
  <extLst>
    <ext xmlns:x14="http://schemas.microsoft.com/office/spreadsheetml/2009/9/main" uri="{CCE6A557-97BC-4b89-ADB6-D9C93CAAB3DF}">
      <x14:dataValidations xmlns:xm="http://schemas.microsoft.com/office/excel/2006/main" count="27">
        <x14:dataValidation type="list" allowBlank="1" showInputMessage="1" showErrorMessage="1" xr:uid="{3B695A52-C8AA-4214-B0FE-7EB9EDAC8A25}">
          <x14:formula1>
            <xm:f>'④選択データ（触らない）'!$A$4:$A$5</xm:f>
          </x14:formula1>
          <xm:sqref>D10</xm:sqref>
        </x14:dataValidation>
        <x14:dataValidation type="list" allowBlank="1" showInputMessage="1" showErrorMessage="1" xr:uid="{ED3E0EE4-1C01-4E88-AE89-0B97DFDDE2B8}">
          <x14:formula1>
            <xm:f>'④選択データ（触らない）'!$B$4:$B$8</xm:f>
          </x14:formula1>
          <xm:sqref>G10</xm:sqref>
        </x14:dataValidation>
        <x14:dataValidation type="list" allowBlank="1" showInputMessage="1" showErrorMessage="1" xr:uid="{115C3B76-7874-44E8-A8E0-0EBC3A2402C4}">
          <x14:formula1>
            <xm:f>'④選択データ（触らない）'!$C$4:$C$6</xm:f>
          </x14:formula1>
          <xm:sqref>K10</xm:sqref>
        </x14:dataValidation>
        <x14:dataValidation type="list" allowBlank="1" showInputMessage="1" showErrorMessage="1" xr:uid="{32F786A1-B4F9-42A7-B252-81D89240164E}">
          <x14:formula1>
            <xm:f>'④選択データ（触らない）'!$E$4:$E$6</xm:f>
          </x14:formula1>
          <xm:sqref>O10</xm:sqref>
        </x14:dataValidation>
        <x14:dataValidation type="list" allowBlank="1" showInputMessage="1" showErrorMessage="1" xr:uid="{51FA4197-AC6C-4F5E-97B6-F44400ED115C}">
          <x14:formula1>
            <xm:f>'④選択データ（触らない）'!$F$4:$F$13</xm:f>
          </x14:formula1>
          <xm:sqref>B19</xm:sqref>
        </x14:dataValidation>
        <x14:dataValidation type="list" allowBlank="1" showInputMessage="1" showErrorMessage="1" xr:uid="{40C6CFFA-A478-405A-B061-C44489E2B909}">
          <x14:formula1>
            <xm:f>'④選択データ（触らない）'!$T$4</xm:f>
          </x14:formula1>
          <xm:sqref>H19</xm:sqref>
        </x14:dataValidation>
        <x14:dataValidation type="list" allowBlank="1" showInputMessage="1" showErrorMessage="1" xr:uid="{FA668008-1F85-4918-87BD-227BF5FDFA0C}">
          <x14:formula1>
            <xm:f>'④選択データ（触らない）'!$J$4:$J$6</xm:f>
          </x14:formula1>
          <xm:sqref>C23 E23 G23 I23 K23</xm:sqref>
        </x14:dataValidation>
        <x14:dataValidation type="list" allowBlank="1" showInputMessage="1" showErrorMessage="1" xr:uid="{D1F3FE4C-F0B1-427F-934C-0594A9107566}">
          <x14:formula1>
            <xm:f>'④選択データ（触らない）'!$H$4:$H$8</xm:f>
          </x14:formula1>
          <xm:sqref>B36:G36</xm:sqref>
        </x14:dataValidation>
        <x14:dataValidation type="list" allowBlank="1" showInputMessage="1" showErrorMessage="1" xr:uid="{FBFAE217-71CF-4E9F-A93F-3CC1AC602B00}">
          <x14:formula1>
            <xm:f>'④選択データ（触らない）'!$I$4:$I$6</xm:f>
          </x14:formula1>
          <xm:sqref>H36</xm:sqref>
        </x14:dataValidation>
        <x14:dataValidation type="list" allowBlank="1" showInputMessage="1" showErrorMessage="1" xr:uid="{E36B4556-7C3F-4616-9DEA-B8563E62EC0A}">
          <x14:formula1>
            <xm:f>'④選択データ（触らない）'!$M$4:$M$8</xm:f>
          </x14:formula1>
          <xm:sqref>B41</xm:sqref>
        </x14:dataValidation>
        <x14:dataValidation type="list" allowBlank="1" showInputMessage="1" showErrorMessage="1" xr:uid="{F85A39DA-5CB7-4C72-9865-65062099ABFE}">
          <x14:formula1>
            <xm:f>'④選択データ（触らない）'!$P$4:$P$8</xm:f>
          </x14:formula1>
          <xm:sqref>H41</xm:sqref>
        </x14:dataValidation>
        <x14:dataValidation type="list" allowBlank="1" showInputMessage="1" showErrorMessage="1" xr:uid="{A4231DD1-9179-4BBC-BDD1-73945A0F4685}">
          <x14:formula1>
            <xm:f>'④選択データ（触らない）'!$P$9:$P$11</xm:f>
          </x14:formula1>
          <xm:sqref>I41</xm:sqref>
        </x14:dataValidation>
        <x14:dataValidation type="list" allowBlank="1" showInputMessage="1" showErrorMessage="1" xr:uid="{EF1746D6-9714-40C2-B185-F14FD9ECCE94}">
          <x14:formula1>
            <xm:f>'④選択データ（触らない）'!$M$4:$M$7</xm:f>
          </x14:formula1>
          <xm:sqref>E44:F44 G41 B44 J41:L41</xm:sqref>
        </x14:dataValidation>
        <x14:dataValidation type="list" allowBlank="1" showInputMessage="1" showErrorMessage="1" xr:uid="{75B449AC-23C9-478F-8BD4-683C0E9F7988}">
          <x14:formula1>
            <xm:f>'④選択データ（触らない）'!$N$4:$N$7</xm:f>
          </x14:formula1>
          <xm:sqref>C44</xm:sqref>
        </x14:dataValidation>
        <x14:dataValidation type="list" allowBlank="1" showInputMessage="1" showErrorMessage="1" xr:uid="{1F748BAE-E3DC-497F-808E-E698C0AE7915}">
          <x14:formula1>
            <xm:f>'④選択データ（触らない）'!$O$4:$O$7</xm:f>
          </x14:formula1>
          <xm:sqref>D44</xm:sqref>
        </x14:dataValidation>
        <x14:dataValidation type="list" allowBlank="1" showInputMessage="1" showErrorMessage="1" xr:uid="{FDF67D45-9A88-4498-85AF-22D50FE82CAA}">
          <x14:formula1>
            <xm:f>'④選択データ（触らない）'!$Q$4:$Q$5</xm:f>
          </x14:formula1>
          <xm:sqref>G44</xm:sqref>
        </x14:dataValidation>
        <x14:dataValidation type="list" allowBlank="1" showInputMessage="1" showErrorMessage="1" xr:uid="{B59AD1B2-2A8B-4CB9-9103-29CD5587644A}">
          <x14:formula1>
            <xm:f>'④選択データ（触らない）'!$L$4:$L$6</xm:f>
          </x14:formula1>
          <xm:sqref>H44</xm:sqref>
        </x14:dataValidation>
        <x14:dataValidation type="list" allowBlank="1" showInputMessage="1" showErrorMessage="1" xr:uid="{F7C7B4FD-FD8E-4B09-A465-139ECE115862}">
          <x14:formula1>
            <xm:f>'④選択データ（触らない）'!$I$4:$I$5</xm:f>
          </x14:formula1>
          <xm:sqref>I44</xm:sqref>
        </x14:dataValidation>
        <x14:dataValidation type="list" allowBlank="1" showInputMessage="1" showErrorMessage="1" xr:uid="{6A313494-C666-4D50-9667-D6A0010DE3B5}">
          <x14:formula1>
            <xm:f>'④選択データ（触らない）'!$R$4:$R$7</xm:f>
          </x14:formula1>
          <xm:sqref>J44</xm:sqref>
        </x14:dataValidation>
        <x14:dataValidation type="list" allowBlank="1" showInputMessage="1" showErrorMessage="1" xr:uid="{49F5C2BE-E597-46A0-8205-2F6485E8996D}">
          <x14:formula1>
            <xm:f>'④選択データ（触らない）'!$S$4:$S$8</xm:f>
          </x14:formula1>
          <xm:sqref>L44</xm:sqref>
        </x14:dataValidation>
        <x14:dataValidation type="list" allowBlank="1" showInputMessage="1" showErrorMessage="1" xr:uid="{F39107FD-90DB-4816-B36C-3C67C6F9DBD5}">
          <x14:formula1>
            <xm:f>'④選択データ（触らない）'!$D$4:$D$6</xm:f>
          </x14:formula1>
          <xm:sqref>E14 I14</xm:sqref>
        </x14:dataValidation>
        <x14:dataValidation type="list" allowBlank="1" showInputMessage="1" showErrorMessage="1" xr:uid="{92593C7C-7A91-4B6B-87FC-2554D56A92E4}">
          <x14:formula1>
            <xm:f>'④選択データ（触らない）'!$U$4:$U$7</xm:f>
          </x14:formula1>
          <xm:sqref>D41</xm:sqref>
        </x14:dataValidation>
        <x14:dataValidation type="list" allowBlank="1" showInputMessage="1" showErrorMessage="1" xr:uid="{52D50AE2-9BAD-463B-ACEA-6371FCA87741}">
          <x14:formula1>
            <xm:f>'④選択データ（触らない）'!$V$4:$V$8</xm:f>
          </x14:formula1>
          <xm:sqref>E41</xm:sqref>
        </x14:dataValidation>
        <x14:dataValidation type="list" allowBlank="1" showInputMessage="1" showErrorMessage="1" xr:uid="{B2405D54-50DF-4A62-B781-F0174917C939}">
          <x14:formula1>
            <xm:f>'④選択データ（触らない）'!$W$4:$W$5</xm:f>
          </x14:formula1>
          <xm:sqref>F41</xm:sqref>
        </x14:dataValidation>
        <x14:dataValidation type="list" allowBlank="1" showInputMessage="1" showErrorMessage="1" xr:uid="{E4E1B1B6-74D9-460E-9FE7-A59F58915BF7}">
          <x14:formula1>
            <xm:f>'④選択データ（触らない）'!$K$5:$K$6</xm:f>
          </x14:formula1>
          <xm:sqref>B25:D25</xm:sqref>
        </x14:dataValidation>
        <x14:dataValidation type="list" allowBlank="1" showInputMessage="1" showErrorMessage="1" xr:uid="{9AEDAFA4-85C8-4CB6-A2B4-79C4A3C746E8}">
          <x14:formula1>
            <xm:f>'④選択データ（触らない）'!$I$5:$I$6</xm:f>
          </x14:formula1>
          <xm:sqref>E25:F25</xm:sqref>
        </x14:dataValidation>
        <x14:dataValidation type="list" allowBlank="1" showInputMessage="1" showErrorMessage="1" xr:uid="{72C069E0-7714-4106-AA95-776D0995CE3F}">
          <x14:formula1>
            <xm:f>'④選択データ（触らない）'!#REF!</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2"/>
  <sheetViews>
    <sheetView workbookViewId="0">
      <selection activeCell="Y19" sqref="Y19"/>
    </sheetView>
  </sheetViews>
  <sheetFormatPr defaultRowHeight="13.5" x14ac:dyDescent="0.15"/>
  <cols>
    <col min="1" max="1" width="7.875" style="1" customWidth="1"/>
    <col min="2" max="2" width="4.375" style="6" customWidth="1"/>
    <col min="3" max="3" width="5.375" style="1" customWidth="1"/>
    <col min="4" max="4" width="5.5" style="1" customWidth="1"/>
    <col min="5" max="8" width="5.5" style="6" customWidth="1"/>
    <col min="9" max="9" width="5.5" style="1" customWidth="1"/>
    <col min="10" max="10" width="5.5" style="6" customWidth="1"/>
    <col min="11" max="12" width="5.5" style="1" customWidth="1"/>
    <col min="13" max="13" width="5.5" style="6" customWidth="1"/>
    <col min="14" max="14" width="5.5" style="22" customWidth="1"/>
    <col min="15" max="15" width="5.5" style="1" customWidth="1"/>
    <col min="16" max="18" width="5.5" style="6" customWidth="1"/>
    <col min="19" max="19" width="5.5" style="1" customWidth="1"/>
    <col min="20" max="20" width="5.5" style="6" customWidth="1"/>
    <col min="21" max="21" width="5.5" style="1" customWidth="1"/>
    <col min="22" max="22" width="8.875" style="1" customWidth="1"/>
    <col min="23" max="16384" width="9" style="1"/>
  </cols>
  <sheetData>
    <row r="1" spans="1:21" ht="29.25" customHeight="1" x14ac:dyDescent="0.15">
      <c r="A1" s="325" t="s">
        <v>302</v>
      </c>
      <c r="B1" s="326"/>
      <c r="C1" s="326"/>
      <c r="D1" s="326"/>
      <c r="E1" s="326"/>
      <c r="F1" s="326"/>
      <c r="G1" s="326"/>
      <c r="H1" s="326"/>
      <c r="I1" s="326"/>
      <c r="J1" s="326"/>
      <c r="K1" s="326"/>
      <c r="L1" s="326"/>
      <c r="M1" s="326"/>
      <c r="N1" s="326"/>
      <c r="O1" s="326"/>
      <c r="P1" s="326"/>
      <c r="Q1" s="326"/>
      <c r="R1" s="326"/>
      <c r="S1" s="326"/>
      <c r="T1" s="326"/>
      <c r="U1" s="326"/>
    </row>
    <row r="2" spans="1:21" s="6" customFormat="1" ht="20.25" customHeight="1" x14ac:dyDescent="0.15">
      <c r="A2" s="326" t="s">
        <v>131</v>
      </c>
      <c r="B2" s="326"/>
      <c r="C2" s="326"/>
      <c r="D2" s="326"/>
      <c r="E2" s="326"/>
      <c r="F2" s="326"/>
      <c r="G2" s="326"/>
      <c r="H2" s="326"/>
      <c r="I2" s="326"/>
      <c r="J2" s="326"/>
      <c r="K2" s="326"/>
      <c r="L2" s="326"/>
      <c r="M2" s="326"/>
      <c r="N2" s="326"/>
      <c r="O2" s="326"/>
      <c r="P2" s="326"/>
      <c r="Q2" s="326"/>
      <c r="R2" s="326"/>
      <c r="S2" s="326"/>
      <c r="T2" s="326"/>
      <c r="U2" s="326"/>
    </row>
    <row r="3" spans="1:21" ht="26.25" customHeight="1" x14ac:dyDescent="0.15">
      <c r="A3" s="353" t="str">
        <f>①入力用シート!C4</f>
        <v>○○病院　地域連携室　　</v>
      </c>
      <c r="B3" s="353"/>
      <c r="C3" s="353"/>
      <c r="D3" s="353"/>
      <c r="E3" s="353"/>
      <c r="F3" s="353"/>
      <c r="G3" s="353"/>
      <c r="H3" s="353"/>
      <c r="I3" s="349" t="s">
        <v>0</v>
      </c>
      <c r="J3" s="349"/>
      <c r="K3" s="2"/>
      <c r="L3" s="2"/>
      <c r="M3" s="360" t="s">
        <v>238</v>
      </c>
      <c r="N3" s="360"/>
      <c r="O3" s="360"/>
      <c r="P3" s="361">
        <f>①入力用シート!C6</f>
        <v>45295</v>
      </c>
      <c r="Q3" s="361"/>
      <c r="R3" s="361"/>
      <c r="S3" s="361"/>
      <c r="T3" s="361"/>
      <c r="U3" s="361"/>
    </row>
    <row r="4" spans="1:21" ht="17.25" customHeight="1" x14ac:dyDescent="0.15">
      <c r="A4" s="354"/>
      <c r="B4" s="354"/>
      <c r="C4" s="354"/>
      <c r="D4" s="354"/>
      <c r="E4" s="354"/>
      <c r="F4" s="354"/>
      <c r="G4" s="354"/>
      <c r="H4" s="354"/>
      <c r="I4" s="349"/>
      <c r="J4" s="349"/>
      <c r="L4" s="3"/>
      <c r="M4" s="360"/>
      <c r="N4" s="360"/>
      <c r="O4" s="360"/>
      <c r="P4" s="361"/>
      <c r="Q4" s="361"/>
      <c r="R4" s="361"/>
      <c r="S4" s="361"/>
      <c r="T4" s="361"/>
      <c r="U4" s="361"/>
    </row>
    <row r="5" spans="1:21" s="22" customFormat="1" ht="17.25" customHeight="1" x14ac:dyDescent="0.2">
      <c r="A5" s="93"/>
      <c r="B5" s="93"/>
      <c r="C5" s="93"/>
      <c r="D5" s="93"/>
      <c r="E5" s="93"/>
      <c r="F5" s="93"/>
      <c r="G5" s="93"/>
      <c r="H5" s="5"/>
      <c r="I5" s="94"/>
      <c r="J5" s="7"/>
      <c r="L5" s="3"/>
      <c r="M5" s="3"/>
      <c r="N5" s="3"/>
    </row>
    <row r="6" spans="1:21" s="96" customFormat="1" ht="21" customHeight="1" x14ac:dyDescent="0.15">
      <c r="A6" s="341" t="s">
        <v>247</v>
      </c>
      <c r="B6" s="343" t="s">
        <v>245</v>
      </c>
      <c r="C6" s="343"/>
      <c r="D6" s="343" t="str">
        <f>①入力用シート!E19</f>
        <v>○○介護事業所</v>
      </c>
      <c r="E6" s="343"/>
      <c r="F6" s="343"/>
      <c r="G6" s="343"/>
      <c r="H6" s="343"/>
      <c r="I6" s="343"/>
      <c r="J6" s="95"/>
      <c r="L6" s="97"/>
      <c r="M6" s="342" t="str">
        <f>①入力用シート!H19</f>
        <v>✓</v>
      </c>
      <c r="N6" s="362" t="s">
        <v>249</v>
      </c>
      <c r="O6" s="363"/>
      <c r="P6" s="363"/>
      <c r="Q6" s="363"/>
      <c r="R6" s="363"/>
      <c r="S6" s="363"/>
      <c r="T6" s="363"/>
      <c r="U6" s="364"/>
    </row>
    <row r="7" spans="1:21" s="96" customFormat="1" ht="21" customHeight="1" x14ac:dyDescent="0.15">
      <c r="A7" s="341"/>
      <c r="B7" s="343" t="s">
        <v>246</v>
      </c>
      <c r="C7" s="343"/>
      <c r="D7" s="343" t="str">
        <f>①入力用シート!F19</f>
        <v>砂川○○</v>
      </c>
      <c r="E7" s="343"/>
      <c r="F7" s="343"/>
      <c r="G7" s="343"/>
      <c r="H7" s="343"/>
      <c r="I7" s="343"/>
      <c r="J7" s="95"/>
      <c r="L7" s="97"/>
      <c r="M7" s="342"/>
      <c r="N7" s="365"/>
      <c r="O7" s="366"/>
      <c r="P7" s="366"/>
      <c r="Q7" s="366"/>
      <c r="R7" s="366"/>
      <c r="S7" s="366"/>
      <c r="T7" s="366"/>
      <c r="U7" s="367"/>
    </row>
    <row r="8" spans="1:21" s="96" customFormat="1" ht="21" customHeight="1" x14ac:dyDescent="0.15">
      <c r="A8" s="341"/>
      <c r="B8" s="343" t="s">
        <v>248</v>
      </c>
      <c r="C8" s="343"/>
      <c r="D8" s="343" t="str">
        <f>①入力用シート!G19</f>
        <v>73-12134</v>
      </c>
      <c r="E8" s="343"/>
      <c r="F8" s="343"/>
      <c r="G8" s="343"/>
      <c r="H8" s="343"/>
      <c r="I8" s="343"/>
      <c r="J8" s="95"/>
      <c r="L8" s="97"/>
      <c r="M8" s="342"/>
      <c r="N8" s="368"/>
      <c r="O8" s="369"/>
      <c r="P8" s="369"/>
      <c r="Q8" s="369"/>
      <c r="R8" s="369"/>
      <c r="S8" s="369"/>
      <c r="T8" s="369"/>
      <c r="U8" s="370"/>
    </row>
    <row r="9" spans="1:21" s="6" customFormat="1" ht="15" customHeight="1" x14ac:dyDescent="0.15">
      <c r="A9" s="340"/>
      <c r="B9" s="340"/>
      <c r="C9" s="340"/>
      <c r="D9" s="340"/>
      <c r="E9" s="340"/>
      <c r="F9" s="340"/>
      <c r="G9" s="340"/>
      <c r="H9" s="340"/>
      <c r="I9" s="340"/>
      <c r="J9" s="340"/>
      <c r="K9" s="340"/>
      <c r="L9" s="376"/>
      <c r="M9" s="376"/>
      <c r="N9" s="376"/>
      <c r="O9" s="376"/>
      <c r="P9" s="376"/>
      <c r="Q9" s="376"/>
      <c r="R9" s="376"/>
      <c r="S9" s="376"/>
      <c r="T9" s="376"/>
      <c r="U9" s="376"/>
    </row>
    <row r="10" spans="1:21" ht="23.25" customHeight="1" x14ac:dyDescent="0.15">
      <c r="A10" s="118" t="s">
        <v>1</v>
      </c>
      <c r="B10" s="308" t="str">
        <f>①入力用シート!C10</f>
        <v>ミヤコ　タロウ</v>
      </c>
      <c r="C10" s="308"/>
      <c r="D10" s="308"/>
      <c r="E10" s="308"/>
      <c r="F10" s="308"/>
      <c r="G10" s="308"/>
      <c r="H10" s="308"/>
      <c r="I10" s="309"/>
      <c r="J10" s="331" t="s">
        <v>2</v>
      </c>
      <c r="K10" s="331"/>
      <c r="L10" s="331" t="s">
        <v>132</v>
      </c>
      <c r="M10" s="331"/>
      <c r="N10" s="331"/>
      <c r="O10" s="331"/>
      <c r="P10" s="331"/>
      <c r="Q10" s="331"/>
      <c r="R10" s="331" t="s">
        <v>133</v>
      </c>
      <c r="S10" s="331"/>
      <c r="T10" s="331"/>
      <c r="U10" s="359"/>
    </row>
    <row r="11" spans="1:21" ht="30" customHeight="1" x14ac:dyDescent="0.15">
      <c r="A11" s="119" t="s">
        <v>3</v>
      </c>
      <c r="B11" s="315" t="str">
        <f>①入力用シート!B10</f>
        <v>宮古　太郎</v>
      </c>
      <c r="C11" s="315"/>
      <c r="D11" s="315"/>
      <c r="E11" s="315"/>
      <c r="F11" s="315"/>
      <c r="G11" s="315"/>
      <c r="H11" s="315"/>
      <c r="I11" s="324"/>
      <c r="J11" s="330" t="str">
        <f>①入力用シート!D10</f>
        <v>男</v>
      </c>
      <c r="K11" s="330"/>
      <c r="L11" s="329">
        <f>①入力用シート!E10</f>
        <v>13578</v>
      </c>
      <c r="M11" s="329"/>
      <c r="N11" s="329"/>
      <c r="O11" s="329"/>
      <c r="P11" s="329"/>
      <c r="Q11" s="329"/>
      <c r="R11" s="332">
        <f>①入力用シート!F10</f>
        <v>86</v>
      </c>
      <c r="S11" s="332"/>
      <c r="T11" s="332"/>
      <c r="U11" s="333"/>
    </row>
    <row r="12" spans="1:21" ht="21" customHeight="1" x14ac:dyDescent="0.15">
      <c r="A12" s="120" t="s">
        <v>4</v>
      </c>
      <c r="B12" s="238" t="str">
        <f>①入力用シート!G10</f>
        <v>平良</v>
      </c>
      <c r="C12" s="238"/>
      <c r="D12" s="238" t="str">
        <f>①入力用シート!H10</f>
        <v>西里１２３４－５　宮古島アパート１０１</v>
      </c>
      <c r="E12" s="238"/>
      <c r="F12" s="238"/>
      <c r="G12" s="238"/>
      <c r="H12" s="238"/>
      <c r="I12" s="238"/>
      <c r="J12" s="238"/>
      <c r="K12" s="238"/>
      <c r="L12" s="238"/>
      <c r="M12" s="239"/>
      <c r="N12" s="373" t="s">
        <v>274</v>
      </c>
      <c r="O12" s="374"/>
      <c r="P12" s="238" t="str">
        <f>①入力用シート!J10</f>
        <v>０９０－１２３４－５６７８</v>
      </c>
      <c r="Q12" s="238"/>
      <c r="R12" s="238"/>
      <c r="S12" s="238"/>
      <c r="T12" s="238"/>
      <c r="U12" s="375"/>
    </row>
    <row r="13" spans="1:21" s="22" customFormat="1" ht="21" customHeight="1" x14ac:dyDescent="0.15">
      <c r="A13" s="338" t="s">
        <v>289</v>
      </c>
      <c r="B13" s="231">
        <f>①入力用シート!M10</f>
        <v>1</v>
      </c>
      <c r="C13" s="231"/>
      <c r="D13" s="140" t="s">
        <v>287</v>
      </c>
      <c r="E13" s="334" t="str">
        <f>①入力用シート!K10</f>
        <v>アパートなどの借家</v>
      </c>
      <c r="F13" s="231"/>
      <c r="G13" s="231"/>
      <c r="H13" s="346">
        <f>①入力用シート!L10</f>
        <v>0</v>
      </c>
      <c r="I13" s="347"/>
      <c r="J13" s="347"/>
      <c r="K13" s="347"/>
      <c r="L13" s="347"/>
      <c r="M13" s="347"/>
      <c r="N13" s="347"/>
      <c r="O13" s="348"/>
      <c r="P13" s="335" t="s">
        <v>288</v>
      </c>
      <c r="Q13" s="336"/>
      <c r="R13" s="230" t="str">
        <f>①入力用シート!B14</f>
        <v>長男</v>
      </c>
      <c r="S13" s="229"/>
      <c r="T13" s="229"/>
      <c r="U13" s="337"/>
    </row>
    <row r="14" spans="1:21" ht="30.75" customHeight="1" x14ac:dyDescent="0.15">
      <c r="A14" s="339"/>
      <c r="B14" s="345" t="str">
        <f>①入力用シート!O10</f>
        <v>老夫婦世帯</v>
      </c>
      <c r="C14" s="352"/>
      <c r="D14" s="145" t="s">
        <v>292</v>
      </c>
      <c r="E14" s="344" t="str">
        <f>①入力用シート!P10</f>
        <v>妻（85歳）</v>
      </c>
      <c r="F14" s="344"/>
      <c r="G14" s="345"/>
      <c r="H14" s="350" t="s">
        <v>291</v>
      </c>
      <c r="I14" s="351"/>
      <c r="J14" s="344" t="str">
        <f>①入力用シート!K14</f>
        <v>長男夫婦</v>
      </c>
      <c r="K14" s="344"/>
      <c r="L14" s="344"/>
      <c r="M14" s="344"/>
      <c r="N14" s="344"/>
      <c r="O14" s="345"/>
      <c r="P14" s="371" t="s">
        <v>290</v>
      </c>
      <c r="Q14" s="350"/>
      <c r="R14" s="345" t="str">
        <f>①入力用シート!L14</f>
        <v>長女：大阪</v>
      </c>
      <c r="S14" s="352"/>
      <c r="T14" s="352"/>
      <c r="U14" s="372"/>
    </row>
    <row r="15" spans="1:21" ht="18.75" customHeight="1" x14ac:dyDescent="0.15">
      <c r="A15" s="327" t="s">
        <v>275</v>
      </c>
      <c r="B15" s="318" t="s">
        <v>45</v>
      </c>
      <c r="C15" s="319"/>
      <c r="D15" s="205" t="str">
        <f>①入力用シート!C14</f>
        <v>宮古○○</v>
      </c>
      <c r="E15" s="205"/>
      <c r="F15" s="205"/>
      <c r="G15" s="205"/>
      <c r="H15" s="206"/>
      <c r="I15" s="138" t="s">
        <v>6</v>
      </c>
      <c r="J15" s="308" t="str">
        <f>①入力用シート!D14</f>
        <v>長男</v>
      </c>
      <c r="K15" s="309"/>
      <c r="L15" s="318" t="s">
        <v>8</v>
      </c>
      <c r="M15" s="319"/>
      <c r="N15" s="207" t="str">
        <f>①入力用シート!G14</f>
        <v>下地○○</v>
      </c>
      <c r="O15" s="207"/>
      <c r="P15" s="207"/>
      <c r="Q15" s="207"/>
      <c r="R15" s="208"/>
      <c r="S15" s="160" t="s">
        <v>6</v>
      </c>
      <c r="T15" s="207" t="str">
        <f>①入力用シート!H14</f>
        <v>長女</v>
      </c>
      <c r="U15" s="377"/>
    </row>
    <row r="16" spans="1:21" ht="18.75" customHeight="1" x14ac:dyDescent="0.15">
      <c r="A16" s="328"/>
      <c r="B16" s="203" t="s">
        <v>7</v>
      </c>
      <c r="C16" s="204"/>
      <c r="D16" s="355" t="str">
        <f>①入力用シート!E14</f>
        <v>携帯</v>
      </c>
      <c r="E16" s="355"/>
      <c r="F16" s="355" t="str">
        <f>①入力用シート!F14</f>
        <v>０８０－１２３４－５６７８</v>
      </c>
      <c r="G16" s="355"/>
      <c r="H16" s="355"/>
      <c r="I16" s="355"/>
      <c r="J16" s="355"/>
      <c r="K16" s="357"/>
      <c r="L16" s="203" t="s">
        <v>7</v>
      </c>
      <c r="M16" s="204"/>
      <c r="N16" s="356" t="str">
        <f>①入力用シート!I14</f>
        <v>携帯</v>
      </c>
      <c r="O16" s="356"/>
      <c r="P16" s="356" t="str">
        <f>①入力用シート!J14</f>
        <v>０９０－２３４５－６７８９</v>
      </c>
      <c r="Q16" s="356"/>
      <c r="R16" s="356"/>
      <c r="S16" s="356"/>
      <c r="T16" s="356"/>
      <c r="U16" s="358"/>
    </row>
    <row r="17" spans="1:22" s="18" customFormat="1" ht="29.25" customHeight="1" x14ac:dyDescent="0.15">
      <c r="A17" s="106" t="s">
        <v>134</v>
      </c>
      <c r="B17" s="106"/>
      <c r="C17" s="107"/>
      <c r="D17" s="107"/>
      <c r="E17" s="107"/>
      <c r="F17" s="107"/>
      <c r="G17" s="107"/>
      <c r="H17" s="107"/>
      <c r="I17" s="108"/>
      <c r="J17" s="108"/>
      <c r="K17" s="108"/>
      <c r="L17" s="108"/>
      <c r="M17" s="108"/>
      <c r="N17" s="108"/>
      <c r="O17" s="108"/>
      <c r="P17" s="108"/>
      <c r="Q17" s="108"/>
      <c r="R17" s="108"/>
      <c r="S17" s="108"/>
      <c r="T17" s="108"/>
      <c r="U17" s="108"/>
    </row>
    <row r="18" spans="1:22" ht="24.75" customHeight="1" x14ac:dyDescent="0.15">
      <c r="A18" s="146" t="s">
        <v>9</v>
      </c>
      <c r="B18" s="316" t="str">
        <f>①入力用シート!B19</f>
        <v>要支援２</v>
      </c>
      <c r="C18" s="316"/>
      <c r="D18" s="316"/>
      <c r="E18" s="316"/>
      <c r="F18" s="316"/>
      <c r="G18" s="317"/>
      <c r="H18" s="318" t="s">
        <v>10</v>
      </c>
      <c r="I18" s="319"/>
      <c r="J18" s="320">
        <f>①入力用シート!C19</f>
        <v>45161</v>
      </c>
      <c r="K18" s="320"/>
      <c r="L18" s="320"/>
      <c r="M18" s="320"/>
      <c r="N18" s="320"/>
      <c r="O18" s="320"/>
      <c r="P18" s="320"/>
      <c r="Q18" s="320"/>
      <c r="R18" s="284">
        <f>①入力用シート!D19</f>
        <v>45535</v>
      </c>
      <c r="S18" s="284"/>
      <c r="T18" s="284"/>
      <c r="U18" s="285"/>
    </row>
    <row r="19" spans="1:22" s="22" customFormat="1" ht="24.75" customHeight="1" x14ac:dyDescent="0.15">
      <c r="A19" s="321" t="s">
        <v>256</v>
      </c>
      <c r="B19" s="245" t="s">
        <v>167</v>
      </c>
      <c r="C19" s="244"/>
      <c r="D19" s="142">
        <f>①入力用シート!B23</f>
        <v>0</v>
      </c>
      <c r="E19" s="143">
        <f>①入力用シート!C23</f>
        <v>0</v>
      </c>
      <c r="F19" s="245" t="s">
        <v>168</v>
      </c>
      <c r="G19" s="244"/>
      <c r="H19" s="142">
        <f>①入力用シート!D23</f>
        <v>1</v>
      </c>
      <c r="I19" s="143" t="str">
        <f>①入力用シート!E23</f>
        <v>回/2週</v>
      </c>
      <c r="J19" s="245" t="s">
        <v>293</v>
      </c>
      <c r="K19" s="244"/>
      <c r="L19" s="142">
        <f>①入力用シート!F23</f>
        <v>1</v>
      </c>
      <c r="M19" s="143" t="str">
        <f>①入力用シート!G23</f>
        <v>回/週</v>
      </c>
      <c r="N19" s="245" t="s">
        <v>296</v>
      </c>
      <c r="O19" s="244"/>
      <c r="P19" s="142">
        <f>①入力用シート!H23</f>
        <v>0</v>
      </c>
      <c r="Q19" s="143">
        <f>①入力用シート!I23</f>
        <v>0</v>
      </c>
      <c r="R19" s="245" t="s">
        <v>39</v>
      </c>
      <c r="S19" s="244"/>
      <c r="T19" s="142">
        <f>①入力用シート!J23</f>
        <v>1</v>
      </c>
      <c r="U19" s="100" t="str">
        <f>①入力用シート!K23</f>
        <v>回/週</v>
      </c>
    </row>
    <row r="20" spans="1:22" s="22" customFormat="1" ht="24.75" customHeight="1" x14ac:dyDescent="0.15">
      <c r="A20" s="322"/>
      <c r="B20" s="245" t="s">
        <v>40</v>
      </c>
      <c r="C20" s="244"/>
      <c r="D20" s="142">
        <f>①入力用シート!L23</f>
        <v>0</v>
      </c>
      <c r="E20" s="143" t="s">
        <v>250</v>
      </c>
      <c r="F20" s="245" t="s">
        <v>42</v>
      </c>
      <c r="G20" s="244"/>
      <c r="H20" s="109" t="str">
        <f>①入力用シート!B25</f>
        <v>利用あり</v>
      </c>
      <c r="I20" s="243" t="s">
        <v>294</v>
      </c>
      <c r="J20" s="244"/>
      <c r="K20" s="244"/>
      <c r="L20" s="110" t="str">
        <f>①入力用シート!C25</f>
        <v>不明</v>
      </c>
      <c r="M20" s="273" t="s">
        <v>254</v>
      </c>
      <c r="N20" s="274"/>
      <c r="O20" s="111" t="str">
        <f>①入力用シート!D25</f>
        <v>利用あり</v>
      </c>
      <c r="P20" s="271" t="s">
        <v>169</v>
      </c>
      <c r="Q20" s="272"/>
      <c r="R20" s="112" t="str">
        <f>①入力用シート!E25</f>
        <v>あり</v>
      </c>
      <c r="S20" s="282" t="s">
        <v>43</v>
      </c>
      <c r="T20" s="283"/>
      <c r="U20" s="113" t="str">
        <f>①入力用シート!F25</f>
        <v>あり</v>
      </c>
    </row>
    <row r="21" spans="1:22" s="22" customFormat="1" ht="21" customHeight="1" x14ac:dyDescent="0.15">
      <c r="A21" s="323"/>
      <c r="B21" s="275" t="s">
        <v>295</v>
      </c>
      <c r="C21" s="276"/>
      <c r="D21" s="276"/>
      <c r="E21" s="389">
        <f>①入力用シート!G25</f>
        <v>0</v>
      </c>
      <c r="F21" s="389"/>
      <c r="G21" s="389"/>
      <c r="H21" s="389"/>
      <c r="I21" s="389"/>
      <c r="J21" s="390"/>
      <c r="K21" s="388" t="s">
        <v>255</v>
      </c>
      <c r="L21" s="388"/>
      <c r="M21" s="388"/>
      <c r="N21" s="391" t="str">
        <f>①入力用シート!I25</f>
        <v>杖・シャワーチェアー</v>
      </c>
      <c r="O21" s="391"/>
      <c r="P21" s="391"/>
      <c r="Q21" s="391"/>
      <c r="R21" s="391"/>
      <c r="S21" s="391"/>
      <c r="T21" s="391"/>
      <c r="U21" s="392"/>
    </row>
    <row r="22" spans="1:22" s="4" customFormat="1" ht="20.25" customHeight="1" x14ac:dyDescent="0.15">
      <c r="A22" s="137" t="s">
        <v>257</v>
      </c>
      <c r="B22" s="144" t="s">
        <v>258</v>
      </c>
      <c r="C22" s="315" t="s">
        <v>259</v>
      </c>
      <c r="D22" s="315"/>
      <c r="E22" s="315" t="str">
        <f>①入力用シート!H29</f>
        <v>パーキンソン病</v>
      </c>
      <c r="F22" s="315"/>
      <c r="G22" s="315"/>
      <c r="H22" s="315"/>
      <c r="I22" s="315"/>
      <c r="J22" s="315"/>
      <c r="K22" s="315"/>
      <c r="L22" s="324"/>
      <c r="M22" s="150" t="s">
        <v>32</v>
      </c>
      <c r="N22" s="151">
        <f>①入力用シート!B29</f>
        <v>0</v>
      </c>
      <c r="O22" s="152" t="s">
        <v>33</v>
      </c>
      <c r="P22" s="150" t="s">
        <v>34</v>
      </c>
      <c r="Q22" s="151">
        <f>①入力用シート!D29</f>
        <v>2</v>
      </c>
      <c r="R22" s="152" t="s">
        <v>33</v>
      </c>
      <c r="S22" s="150" t="s">
        <v>35</v>
      </c>
      <c r="T22" s="151">
        <f>①入力用シート!F29</f>
        <v>0</v>
      </c>
      <c r="U22" s="153" t="s">
        <v>33</v>
      </c>
    </row>
    <row r="23" spans="1:22" s="4" customFormat="1" ht="20.25" customHeight="1" x14ac:dyDescent="0.15">
      <c r="A23" s="295" t="s">
        <v>135</v>
      </c>
      <c r="B23" s="296"/>
      <c r="C23" s="296"/>
      <c r="D23" s="296"/>
      <c r="E23" s="296"/>
      <c r="F23" s="296"/>
      <c r="G23" s="296"/>
      <c r="H23" s="296"/>
      <c r="I23" s="296"/>
      <c r="J23" s="296"/>
      <c r="K23" s="296"/>
      <c r="L23" s="296"/>
      <c r="M23" s="296"/>
      <c r="N23" s="296"/>
      <c r="O23" s="296"/>
      <c r="P23" s="296" t="s">
        <v>136</v>
      </c>
      <c r="Q23" s="296"/>
      <c r="R23" s="296"/>
      <c r="S23" s="296"/>
      <c r="T23" s="296"/>
      <c r="U23" s="297"/>
    </row>
    <row r="24" spans="1:22" s="4" customFormat="1" ht="20.25" customHeight="1" x14ac:dyDescent="0.15">
      <c r="A24" s="298" t="str">
        <f>①入力用シート!D31</f>
        <v>H25：脳梗塞。左軽度マヒあり。パーキンソン病発症。
不詳：高血圧
・脳梗塞ope後は開業医で内服中だが、定期受診はほとんど無し</v>
      </c>
      <c r="B24" s="299"/>
      <c r="C24" s="299"/>
      <c r="D24" s="299"/>
      <c r="E24" s="299"/>
      <c r="F24" s="299"/>
      <c r="G24" s="299"/>
      <c r="H24" s="299"/>
      <c r="I24" s="299"/>
      <c r="J24" s="299"/>
      <c r="K24" s="299"/>
      <c r="L24" s="299"/>
      <c r="M24" s="299"/>
      <c r="N24" s="299"/>
      <c r="O24" s="300"/>
      <c r="P24" s="286" t="str">
        <f>①入力用シート!B31</f>
        <v>○△診療所</v>
      </c>
      <c r="Q24" s="287"/>
      <c r="R24" s="287"/>
      <c r="S24" s="287"/>
      <c r="T24" s="287"/>
      <c r="U24" s="288"/>
    </row>
    <row r="25" spans="1:22" s="4" customFormat="1" ht="19.5" customHeight="1" x14ac:dyDescent="0.15">
      <c r="A25" s="301"/>
      <c r="B25" s="302"/>
      <c r="C25" s="302"/>
      <c r="D25" s="302"/>
      <c r="E25" s="302"/>
      <c r="F25" s="302"/>
      <c r="G25" s="302"/>
      <c r="H25" s="302"/>
      <c r="I25" s="302"/>
      <c r="J25" s="302"/>
      <c r="K25" s="302"/>
      <c r="L25" s="302"/>
      <c r="M25" s="302"/>
      <c r="N25" s="302"/>
      <c r="O25" s="303"/>
      <c r="P25" s="289"/>
      <c r="Q25" s="290"/>
      <c r="R25" s="290"/>
      <c r="S25" s="290"/>
      <c r="T25" s="290"/>
      <c r="U25" s="291"/>
    </row>
    <row r="26" spans="1:22" s="4" customFormat="1" ht="20.25" customHeight="1" x14ac:dyDescent="0.15">
      <c r="A26" s="304"/>
      <c r="B26" s="305"/>
      <c r="C26" s="305"/>
      <c r="D26" s="305"/>
      <c r="E26" s="305"/>
      <c r="F26" s="305"/>
      <c r="G26" s="305"/>
      <c r="H26" s="305"/>
      <c r="I26" s="305"/>
      <c r="J26" s="305"/>
      <c r="K26" s="305"/>
      <c r="L26" s="305"/>
      <c r="M26" s="305"/>
      <c r="N26" s="305"/>
      <c r="O26" s="306"/>
      <c r="P26" s="292"/>
      <c r="Q26" s="293"/>
      <c r="R26" s="293"/>
      <c r="S26" s="293"/>
      <c r="T26" s="293"/>
      <c r="U26" s="294"/>
    </row>
    <row r="27" spans="1:22" s="19" customFormat="1" ht="31.5" customHeight="1" x14ac:dyDescent="0.15">
      <c r="A27" s="307" t="s">
        <v>137</v>
      </c>
      <c r="B27" s="307"/>
      <c r="C27" s="307"/>
      <c r="D27" s="307"/>
      <c r="E27" s="307"/>
      <c r="F27" s="307"/>
      <c r="G27" s="307"/>
      <c r="H27" s="124" t="s">
        <v>260</v>
      </c>
      <c r="I27" s="125"/>
      <c r="J27" s="125"/>
      <c r="K27" s="126"/>
      <c r="L27" s="126"/>
      <c r="M27" s="127"/>
      <c r="N27" s="127"/>
      <c r="O27" s="20"/>
      <c r="P27" s="20"/>
      <c r="Q27" s="21"/>
      <c r="R27" s="20"/>
      <c r="S27" s="20"/>
      <c r="T27" s="21"/>
      <c r="U27" s="20"/>
    </row>
    <row r="28" spans="1:22" ht="32.25" customHeight="1" x14ac:dyDescent="0.15">
      <c r="A28" s="118" t="s">
        <v>26</v>
      </c>
      <c r="B28" s="308" t="str">
        <f>①入力用シート!B36</f>
        <v>家族等が実施</v>
      </c>
      <c r="C28" s="308"/>
      <c r="D28" s="309"/>
      <c r="E28" s="312" t="str">
        <f>①入力用シート!B37</f>
        <v>ヘルパーや家族が実施</v>
      </c>
      <c r="F28" s="313"/>
      <c r="G28" s="313"/>
      <c r="H28" s="313"/>
      <c r="I28" s="313"/>
      <c r="J28" s="313"/>
      <c r="K28" s="310" t="s">
        <v>30</v>
      </c>
      <c r="L28" s="311"/>
      <c r="M28" s="308" t="str">
        <f>①入力用シート!F36</f>
        <v>家族等が実施</v>
      </c>
      <c r="N28" s="308"/>
      <c r="O28" s="309"/>
      <c r="P28" s="312">
        <f>①入力用シート!F37</f>
        <v>0</v>
      </c>
      <c r="Q28" s="313"/>
      <c r="R28" s="313"/>
      <c r="S28" s="313"/>
      <c r="T28" s="313"/>
      <c r="U28" s="314"/>
      <c r="V28" s="101"/>
    </row>
    <row r="29" spans="1:22" s="6" customFormat="1" ht="32.25" customHeight="1" x14ac:dyDescent="0.15">
      <c r="A29" s="119" t="s">
        <v>27</v>
      </c>
      <c r="B29" s="231" t="str">
        <f>①入力用シート!C36</f>
        <v>できる</v>
      </c>
      <c r="C29" s="231"/>
      <c r="D29" s="230"/>
      <c r="E29" s="224" t="str">
        <f>①入力用シート!C37</f>
        <v>トイレや風呂場は滑るのが怖くてやっていない</v>
      </c>
      <c r="F29" s="225"/>
      <c r="G29" s="225"/>
      <c r="H29" s="225"/>
      <c r="I29" s="225"/>
      <c r="J29" s="225"/>
      <c r="K29" s="234" t="s">
        <v>31</v>
      </c>
      <c r="L29" s="235"/>
      <c r="M29" s="231" t="str">
        <f>①入力用シート!G36</f>
        <v>不完全</v>
      </c>
      <c r="N29" s="231"/>
      <c r="O29" s="230"/>
      <c r="P29" s="224" t="str">
        <f>①入力用シート!G37</f>
        <v>自分で管理しているが、飲み忘れが多い</v>
      </c>
      <c r="Q29" s="225"/>
      <c r="R29" s="225"/>
      <c r="S29" s="225"/>
      <c r="T29" s="225"/>
      <c r="U29" s="226"/>
      <c r="V29" s="101"/>
    </row>
    <row r="30" spans="1:22" s="6" customFormat="1" ht="32.25" customHeight="1" x14ac:dyDescent="0.15">
      <c r="A30" s="119" t="s">
        <v>28</v>
      </c>
      <c r="B30" s="231" t="str">
        <f>①入力用シート!D36</f>
        <v>不完全</v>
      </c>
      <c r="C30" s="231"/>
      <c r="D30" s="230"/>
      <c r="E30" s="249" t="str">
        <f>①入力用シート!D37</f>
        <v>干すのは家族やヘルパー</v>
      </c>
      <c r="F30" s="250"/>
      <c r="G30" s="250"/>
      <c r="H30" s="250"/>
      <c r="I30" s="250"/>
      <c r="J30" s="250"/>
      <c r="K30" s="236" t="s">
        <v>44</v>
      </c>
      <c r="L30" s="237"/>
      <c r="M30" s="232" t="str">
        <f>①入力用シート!H36</f>
        <v>あり</v>
      </c>
      <c r="N30" s="233"/>
      <c r="O30" s="233"/>
      <c r="P30" s="240">
        <f>①入力用シート!H37</f>
        <v>0</v>
      </c>
      <c r="Q30" s="241"/>
      <c r="R30" s="241"/>
      <c r="S30" s="241"/>
      <c r="T30" s="241"/>
      <c r="U30" s="242"/>
      <c r="V30" s="102"/>
    </row>
    <row r="31" spans="1:22" s="6" customFormat="1" ht="32.25" customHeight="1" x14ac:dyDescent="0.15">
      <c r="A31" s="121" t="s">
        <v>29</v>
      </c>
      <c r="B31" s="238" t="str">
        <f>①入力用シート!E36</f>
        <v>家族等が実施</v>
      </c>
      <c r="C31" s="238"/>
      <c r="D31" s="239"/>
      <c r="E31" s="249" t="str">
        <f>①入力用シート!E37</f>
        <v>週1回家族が同伴で行くことはある</v>
      </c>
      <c r="F31" s="250"/>
      <c r="G31" s="250"/>
      <c r="H31" s="250"/>
      <c r="I31" s="250"/>
      <c r="J31" s="250"/>
      <c r="K31" s="250"/>
      <c r="L31" s="250"/>
      <c r="M31" s="250"/>
      <c r="N31" s="250"/>
      <c r="O31" s="250"/>
      <c r="P31" s="250"/>
      <c r="Q31" s="250"/>
      <c r="R31" s="250"/>
      <c r="S31" s="250"/>
      <c r="T31" s="250"/>
      <c r="U31" s="251"/>
    </row>
    <row r="32" spans="1:22" ht="21.75" customHeight="1" x14ac:dyDescent="0.15">
      <c r="A32" s="256" t="s">
        <v>13</v>
      </c>
      <c r="B32" s="139" t="s">
        <v>13</v>
      </c>
      <c r="C32" s="223" t="str">
        <f>①入力用シート!B41</f>
        <v>自立</v>
      </c>
      <c r="D32" s="223"/>
      <c r="E32" s="211">
        <f>①入力用シート!B42</f>
        <v>0</v>
      </c>
      <c r="F32" s="212"/>
      <c r="G32" s="212"/>
      <c r="H32" s="212"/>
      <c r="I32" s="212"/>
      <c r="J32" s="212"/>
      <c r="K32" s="212"/>
      <c r="L32" s="212"/>
      <c r="M32" s="212"/>
      <c r="N32" s="212"/>
      <c r="O32" s="213"/>
      <c r="P32" s="227" t="s">
        <v>11</v>
      </c>
      <c r="Q32" s="228"/>
      <c r="R32" s="228"/>
      <c r="S32" s="228"/>
      <c r="T32" s="252" t="str">
        <f>①入力用シート!H44</f>
        <v>中</v>
      </c>
      <c r="U32" s="253"/>
    </row>
    <row r="33" spans="1:21" ht="21.75" customHeight="1" x14ac:dyDescent="0.15">
      <c r="A33" s="248"/>
      <c r="B33" s="140" t="s">
        <v>262</v>
      </c>
      <c r="C33" s="229" t="str">
        <f>①入力用シート!D41</f>
        <v>やわらかご飯</v>
      </c>
      <c r="D33" s="229"/>
      <c r="E33" s="214"/>
      <c r="F33" s="215"/>
      <c r="G33" s="215"/>
      <c r="H33" s="215"/>
      <c r="I33" s="215"/>
      <c r="J33" s="215"/>
      <c r="K33" s="215"/>
      <c r="L33" s="215"/>
      <c r="M33" s="215"/>
      <c r="N33" s="215"/>
      <c r="O33" s="216"/>
      <c r="P33" s="258">
        <f>①入力用シート!H45</f>
        <v>0</v>
      </c>
      <c r="Q33" s="259"/>
      <c r="R33" s="259"/>
      <c r="S33" s="259"/>
      <c r="T33" s="259"/>
      <c r="U33" s="260"/>
    </row>
    <row r="34" spans="1:21" s="22" customFormat="1" ht="21.75" customHeight="1" x14ac:dyDescent="0.15">
      <c r="A34" s="257"/>
      <c r="B34" s="140" t="s">
        <v>263</v>
      </c>
      <c r="C34" s="229" t="str">
        <f>①入力用シート!E41</f>
        <v>通常</v>
      </c>
      <c r="D34" s="229"/>
      <c r="E34" s="217"/>
      <c r="F34" s="218"/>
      <c r="G34" s="218"/>
      <c r="H34" s="218"/>
      <c r="I34" s="218"/>
      <c r="J34" s="218"/>
      <c r="K34" s="218"/>
      <c r="L34" s="218"/>
      <c r="M34" s="218"/>
      <c r="N34" s="218"/>
      <c r="O34" s="219"/>
      <c r="P34" s="261"/>
      <c r="Q34" s="262"/>
      <c r="R34" s="262"/>
      <c r="S34" s="262"/>
      <c r="T34" s="262"/>
      <c r="U34" s="263"/>
    </row>
    <row r="35" spans="1:21" s="22" customFormat="1" ht="21.75" customHeight="1" x14ac:dyDescent="0.15">
      <c r="A35" s="119" t="s">
        <v>264</v>
      </c>
      <c r="B35" s="140" t="s">
        <v>265</v>
      </c>
      <c r="C35" s="229" t="str">
        <f>①入力用シート!F41</f>
        <v>なし</v>
      </c>
      <c r="D35" s="229"/>
      <c r="E35" s="220">
        <f>①入力用シート!F42</f>
        <v>0</v>
      </c>
      <c r="F35" s="221"/>
      <c r="G35" s="221"/>
      <c r="H35" s="221"/>
      <c r="I35" s="221"/>
      <c r="J35" s="221"/>
      <c r="K35" s="221"/>
      <c r="L35" s="221"/>
      <c r="M35" s="221"/>
      <c r="N35" s="221"/>
      <c r="O35" s="222"/>
      <c r="P35" s="264" t="s">
        <v>12</v>
      </c>
      <c r="Q35" s="265"/>
      <c r="R35" s="265"/>
      <c r="S35" s="265"/>
      <c r="T35" s="209" t="str">
        <f>①入力用シート!I44</f>
        <v>なし</v>
      </c>
      <c r="U35" s="210"/>
    </row>
    <row r="36" spans="1:21" s="22" customFormat="1" ht="21.75" customHeight="1" x14ac:dyDescent="0.15">
      <c r="A36" s="119" t="s">
        <v>266</v>
      </c>
      <c r="B36" s="230" t="str">
        <f>①入力用シート!G41</f>
        <v>自立</v>
      </c>
      <c r="C36" s="229"/>
      <c r="D36" s="229"/>
      <c r="E36" s="214"/>
      <c r="F36" s="215"/>
      <c r="G36" s="215"/>
      <c r="H36" s="215"/>
      <c r="I36" s="215"/>
      <c r="J36" s="215"/>
      <c r="K36" s="215"/>
      <c r="L36" s="215"/>
      <c r="M36" s="215"/>
      <c r="N36" s="215"/>
      <c r="O36" s="216"/>
      <c r="P36" s="266">
        <f>①入力用シート!I45</f>
        <v>0</v>
      </c>
      <c r="Q36" s="267"/>
      <c r="R36" s="267"/>
      <c r="S36" s="267"/>
      <c r="T36" s="267"/>
      <c r="U36" s="268"/>
    </row>
    <row r="37" spans="1:21" s="22" customFormat="1" ht="21.75" customHeight="1" x14ac:dyDescent="0.15">
      <c r="A37" s="247" t="s">
        <v>268</v>
      </c>
      <c r="B37" s="140" t="s">
        <v>268</v>
      </c>
      <c r="C37" s="229" t="str">
        <f>①入力用シート!H41</f>
        <v>総義歯</v>
      </c>
      <c r="D37" s="229"/>
      <c r="E37" s="214"/>
      <c r="F37" s="215"/>
      <c r="G37" s="215"/>
      <c r="H37" s="215"/>
      <c r="I37" s="215"/>
      <c r="J37" s="215"/>
      <c r="K37" s="215"/>
      <c r="L37" s="215"/>
      <c r="M37" s="215"/>
      <c r="N37" s="215"/>
      <c r="O37" s="216"/>
      <c r="P37" s="266"/>
      <c r="Q37" s="267"/>
      <c r="R37" s="267"/>
      <c r="S37" s="267"/>
      <c r="T37" s="267"/>
      <c r="U37" s="268"/>
    </row>
    <row r="38" spans="1:21" s="22" customFormat="1" ht="21.75" customHeight="1" x14ac:dyDescent="0.15">
      <c r="A38" s="248"/>
      <c r="B38" s="140" t="s">
        <v>269</v>
      </c>
      <c r="C38" s="229" t="str">
        <f>①入力用シート!I41</f>
        <v>上下</v>
      </c>
      <c r="D38" s="229"/>
      <c r="E38" s="217"/>
      <c r="F38" s="218"/>
      <c r="G38" s="218"/>
      <c r="H38" s="218"/>
      <c r="I38" s="218"/>
      <c r="J38" s="218"/>
      <c r="K38" s="218"/>
      <c r="L38" s="218"/>
      <c r="M38" s="218"/>
      <c r="N38" s="218"/>
      <c r="O38" s="219"/>
      <c r="P38" s="269" t="s">
        <v>36</v>
      </c>
      <c r="Q38" s="270"/>
      <c r="R38" s="270"/>
      <c r="S38" s="270"/>
      <c r="T38" s="117"/>
      <c r="U38" s="105"/>
    </row>
    <row r="39" spans="1:21" s="22" customFormat="1" ht="21.75" customHeight="1" x14ac:dyDescent="0.15">
      <c r="A39" s="246" t="s">
        <v>15</v>
      </c>
      <c r="B39" s="140" t="s">
        <v>15</v>
      </c>
      <c r="C39" s="229" t="str">
        <f>①入力用シート!J41</f>
        <v>自立</v>
      </c>
      <c r="D39" s="229"/>
      <c r="E39" s="254" t="str">
        <f>①入力用シート!J42</f>
        <v>室内外とも杖使用</v>
      </c>
      <c r="F39" s="255"/>
      <c r="G39" s="255"/>
      <c r="H39" s="255"/>
      <c r="I39" s="255"/>
      <c r="J39" s="255"/>
      <c r="K39" s="255"/>
      <c r="L39" s="255"/>
      <c r="M39" s="255"/>
      <c r="N39" s="255"/>
      <c r="O39" s="255"/>
      <c r="P39" s="277" t="str">
        <f>①入力用シート!J44</f>
        <v>目の前の視力確認表の図見える</v>
      </c>
      <c r="Q39" s="278"/>
      <c r="R39" s="278"/>
      <c r="S39" s="278"/>
      <c r="T39" s="278"/>
      <c r="U39" s="279"/>
    </row>
    <row r="40" spans="1:21" s="22" customFormat="1" ht="21.75" customHeight="1" x14ac:dyDescent="0.15">
      <c r="A40" s="246"/>
      <c r="B40" s="140" t="s">
        <v>16</v>
      </c>
      <c r="C40" s="229" t="str">
        <f>①入力用シート!K41</f>
        <v>見守り</v>
      </c>
      <c r="D40" s="229"/>
      <c r="E40" s="254" t="str">
        <f>①入力用シート!K42</f>
        <v>ふらつきあり</v>
      </c>
      <c r="F40" s="255"/>
      <c r="G40" s="255"/>
      <c r="H40" s="255"/>
      <c r="I40" s="255"/>
      <c r="J40" s="255"/>
      <c r="K40" s="255"/>
      <c r="L40" s="255"/>
      <c r="M40" s="255"/>
      <c r="N40" s="255"/>
      <c r="O40" s="255"/>
      <c r="P40" s="280" t="s">
        <v>25</v>
      </c>
      <c r="Q40" s="281"/>
      <c r="R40" s="281"/>
      <c r="S40" s="281"/>
      <c r="T40" s="122"/>
      <c r="U40" s="123"/>
    </row>
    <row r="41" spans="1:21" ht="21.75" customHeight="1" x14ac:dyDescent="0.15">
      <c r="A41" s="147" t="s">
        <v>17</v>
      </c>
      <c r="B41" s="230" t="str">
        <f>①入力用シート!L41</f>
        <v>一部介助</v>
      </c>
      <c r="C41" s="229"/>
      <c r="D41" s="229"/>
      <c r="E41" s="254" t="str">
        <f>①入力用シート!L42</f>
        <v>背中が洗えない</v>
      </c>
      <c r="F41" s="255"/>
      <c r="G41" s="255"/>
      <c r="H41" s="255"/>
      <c r="I41" s="255"/>
      <c r="J41" s="255"/>
      <c r="K41" s="255"/>
      <c r="L41" s="255"/>
      <c r="M41" s="255"/>
      <c r="N41" s="255"/>
      <c r="O41" s="255"/>
      <c r="P41" s="277" t="str">
        <f>①入力用シート!L44</f>
        <v>普通の声がやっと聞き取れる</v>
      </c>
      <c r="Q41" s="278"/>
      <c r="R41" s="278"/>
      <c r="S41" s="278"/>
      <c r="T41" s="278"/>
      <c r="U41" s="279"/>
    </row>
    <row r="42" spans="1:21" ht="21.75" customHeight="1" x14ac:dyDescent="0.15">
      <c r="A42" s="246" t="s">
        <v>18</v>
      </c>
      <c r="B42" s="109" t="s">
        <v>18</v>
      </c>
      <c r="C42" s="382" t="str">
        <f>①入力用シート!B44</f>
        <v>自立</v>
      </c>
      <c r="D42" s="382"/>
      <c r="E42" s="220" t="str">
        <f>①入力用シート!B45</f>
        <v>ふらつきがあり不安なため、夜間のみポータブル使用</v>
      </c>
      <c r="F42" s="221"/>
      <c r="G42" s="221"/>
      <c r="H42" s="221"/>
      <c r="I42" s="221"/>
      <c r="J42" s="221"/>
      <c r="K42" s="221"/>
      <c r="L42" s="221"/>
      <c r="M42" s="221"/>
      <c r="N42" s="221"/>
      <c r="O42" s="221"/>
      <c r="P42" s="280" t="s">
        <v>270</v>
      </c>
      <c r="Q42" s="281"/>
      <c r="R42" s="281"/>
      <c r="S42" s="281"/>
      <c r="T42" s="122"/>
      <c r="U42" s="123"/>
    </row>
    <row r="43" spans="1:21" ht="21.75" customHeight="1" x14ac:dyDescent="0.15">
      <c r="A43" s="246"/>
      <c r="B43" s="140" t="s">
        <v>19</v>
      </c>
      <c r="C43" s="382" t="str">
        <f>①入力用シート!C44</f>
        <v>時々</v>
      </c>
      <c r="D43" s="382"/>
      <c r="E43" s="214"/>
      <c r="F43" s="215"/>
      <c r="G43" s="215"/>
      <c r="H43" s="215"/>
      <c r="I43" s="215"/>
      <c r="J43" s="215"/>
      <c r="K43" s="215"/>
      <c r="L43" s="215"/>
      <c r="M43" s="215"/>
      <c r="N43" s="215"/>
      <c r="O43" s="215"/>
      <c r="P43" s="378" t="str">
        <f>①入力用シート!B47</f>
        <v>特になし</v>
      </c>
      <c r="Q43" s="302"/>
      <c r="R43" s="302"/>
      <c r="S43" s="302"/>
      <c r="T43" s="302"/>
      <c r="U43" s="379"/>
    </row>
    <row r="44" spans="1:21" ht="21.75" customHeight="1" x14ac:dyDescent="0.15">
      <c r="A44" s="246"/>
      <c r="B44" s="140" t="s">
        <v>20</v>
      </c>
      <c r="C44" s="382" t="str">
        <f>①入力用シート!D44</f>
        <v>トイレ</v>
      </c>
      <c r="D44" s="382"/>
      <c r="E44" s="217"/>
      <c r="F44" s="218"/>
      <c r="G44" s="218"/>
      <c r="H44" s="218"/>
      <c r="I44" s="218"/>
      <c r="J44" s="218"/>
      <c r="K44" s="218"/>
      <c r="L44" s="218"/>
      <c r="M44" s="218"/>
      <c r="N44" s="218"/>
      <c r="O44" s="218"/>
      <c r="P44" s="378"/>
      <c r="Q44" s="302"/>
      <c r="R44" s="302"/>
      <c r="S44" s="302"/>
      <c r="T44" s="302"/>
      <c r="U44" s="379"/>
    </row>
    <row r="45" spans="1:21" ht="21.75" customHeight="1" x14ac:dyDescent="0.15">
      <c r="A45" s="246" t="s">
        <v>21</v>
      </c>
      <c r="B45" s="140" t="s">
        <v>22</v>
      </c>
      <c r="C45" s="382" t="str">
        <f>①入力用シート!E44</f>
        <v>一部介助</v>
      </c>
      <c r="D45" s="382"/>
      <c r="E45" s="220" t="str">
        <f>①入力用シート!E45</f>
        <v>袖を通すのが難しい。時間がかかる。</v>
      </c>
      <c r="F45" s="221"/>
      <c r="G45" s="221"/>
      <c r="H45" s="221"/>
      <c r="I45" s="221"/>
      <c r="J45" s="221"/>
      <c r="K45" s="221"/>
      <c r="L45" s="221"/>
      <c r="M45" s="221"/>
      <c r="N45" s="221"/>
      <c r="O45" s="221"/>
      <c r="P45" s="378"/>
      <c r="Q45" s="302"/>
      <c r="R45" s="302"/>
      <c r="S45" s="302"/>
      <c r="T45" s="302"/>
      <c r="U45" s="379"/>
    </row>
    <row r="46" spans="1:21" ht="21.75" customHeight="1" x14ac:dyDescent="0.15">
      <c r="A46" s="246"/>
      <c r="B46" s="140" t="s">
        <v>23</v>
      </c>
      <c r="C46" s="382" t="str">
        <f>①入力用シート!F44</f>
        <v>自立</v>
      </c>
      <c r="D46" s="382"/>
      <c r="E46" s="217"/>
      <c r="F46" s="218"/>
      <c r="G46" s="218"/>
      <c r="H46" s="218"/>
      <c r="I46" s="218"/>
      <c r="J46" s="218"/>
      <c r="K46" s="218"/>
      <c r="L46" s="218"/>
      <c r="M46" s="218"/>
      <c r="N46" s="218"/>
      <c r="O46" s="218"/>
      <c r="P46" s="378"/>
      <c r="Q46" s="302"/>
      <c r="R46" s="302"/>
      <c r="S46" s="302"/>
      <c r="T46" s="302"/>
      <c r="U46" s="379"/>
    </row>
    <row r="47" spans="1:21" ht="21.75" customHeight="1" x14ac:dyDescent="0.15">
      <c r="A47" s="148" t="s">
        <v>24</v>
      </c>
      <c r="B47" s="383" t="str">
        <f>①入力用シート!G44</f>
        <v>良眠</v>
      </c>
      <c r="C47" s="384"/>
      <c r="D47" s="384"/>
      <c r="E47" s="385" t="str">
        <f>①入力用シート!G45</f>
        <v>眠剤を使用することで眠れている</v>
      </c>
      <c r="F47" s="386"/>
      <c r="G47" s="386"/>
      <c r="H47" s="386"/>
      <c r="I47" s="386"/>
      <c r="J47" s="386"/>
      <c r="K47" s="386"/>
      <c r="L47" s="386"/>
      <c r="M47" s="386"/>
      <c r="N47" s="386"/>
      <c r="O47" s="386"/>
      <c r="P47" s="378"/>
      <c r="Q47" s="302"/>
      <c r="R47" s="302"/>
      <c r="S47" s="302"/>
      <c r="T47" s="302"/>
      <c r="U47" s="379"/>
    </row>
    <row r="48" spans="1:21" ht="69" customHeight="1" x14ac:dyDescent="0.15">
      <c r="A48" s="149" t="s">
        <v>271</v>
      </c>
      <c r="B48" s="387" t="str">
        <f>①入力用シート!G47</f>
        <v>なし</v>
      </c>
      <c r="C48" s="387"/>
      <c r="D48" s="387"/>
      <c r="E48" s="387"/>
      <c r="F48" s="387"/>
      <c r="G48" s="387"/>
      <c r="H48" s="387"/>
      <c r="I48" s="387"/>
      <c r="J48" s="387"/>
      <c r="K48" s="387"/>
      <c r="L48" s="387"/>
      <c r="M48" s="387"/>
      <c r="N48" s="387"/>
      <c r="O48" s="387"/>
      <c r="P48" s="380"/>
      <c r="Q48" s="305"/>
      <c r="R48" s="305"/>
      <c r="S48" s="305"/>
      <c r="T48" s="305"/>
      <c r="U48" s="381"/>
    </row>
    <row r="49" spans="1:21" ht="62.25" customHeight="1" x14ac:dyDescent="0.15">
      <c r="A49" s="114"/>
      <c r="B49" s="114"/>
      <c r="C49" s="115"/>
      <c r="D49" s="116"/>
      <c r="E49" s="116"/>
      <c r="F49" s="116"/>
      <c r="G49" s="116"/>
      <c r="H49" s="116"/>
      <c r="I49" s="103"/>
      <c r="J49" s="103"/>
      <c r="K49" s="103"/>
      <c r="L49" s="103"/>
      <c r="M49" s="103"/>
      <c r="N49" s="103"/>
      <c r="O49" s="103"/>
      <c r="P49" s="103"/>
      <c r="Q49" s="141"/>
      <c r="R49" s="141"/>
      <c r="S49" s="141"/>
      <c r="T49" s="141"/>
      <c r="U49" s="141"/>
    </row>
    <row r="50" spans="1:21" ht="17.25" customHeight="1" x14ac:dyDescent="0.15">
      <c r="Q50" s="103"/>
      <c r="R50" s="155"/>
      <c r="S50" s="155"/>
      <c r="T50" s="155"/>
      <c r="U50" s="156"/>
    </row>
    <row r="51" spans="1:21" ht="17.25" customHeight="1" x14ac:dyDescent="0.15">
      <c r="Q51" s="104"/>
      <c r="R51" s="104"/>
      <c r="S51" s="104"/>
      <c r="T51" s="104"/>
      <c r="U51" s="104"/>
    </row>
    <row r="52" spans="1:21" ht="6" customHeight="1" x14ac:dyDescent="0.15">
      <c r="Q52" s="5"/>
      <c r="R52" s="5"/>
      <c r="S52" s="5"/>
      <c r="T52" s="5"/>
      <c r="U52" s="5"/>
    </row>
  </sheetData>
  <sheetProtection selectLockedCells="1" autoFilter="0"/>
  <mergeCells count="140">
    <mergeCell ref="A42:A44"/>
    <mergeCell ref="A45:A46"/>
    <mergeCell ref="C45:D45"/>
    <mergeCell ref="C46:D46"/>
    <mergeCell ref="B47:D47"/>
    <mergeCell ref="B41:D41"/>
    <mergeCell ref="E41:O41"/>
    <mergeCell ref="E42:O44"/>
    <mergeCell ref="E45:O46"/>
    <mergeCell ref="E47:O47"/>
    <mergeCell ref="C43:D43"/>
    <mergeCell ref="C44:D44"/>
    <mergeCell ref="C42:D42"/>
    <mergeCell ref="L9:U9"/>
    <mergeCell ref="B10:I10"/>
    <mergeCell ref="J14:O14"/>
    <mergeCell ref="L15:M15"/>
    <mergeCell ref="J15:K15"/>
    <mergeCell ref="T15:U15"/>
    <mergeCell ref="P41:U41"/>
    <mergeCell ref="P42:S42"/>
    <mergeCell ref="P43:U48"/>
    <mergeCell ref="B48:O48"/>
    <mergeCell ref="K21:M21"/>
    <mergeCell ref="E21:J21"/>
    <mergeCell ref="N21:U21"/>
    <mergeCell ref="N19:O19"/>
    <mergeCell ref="H13:O13"/>
    <mergeCell ref="I3:J4"/>
    <mergeCell ref="H14:I14"/>
    <mergeCell ref="A2:U2"/>
    <mergeCell ref="L10:Q10"/>
    <mergeCell ref="B14:C14"/>
    <mergeCell ref="A3:H4"/>
    <mergeCell ref="D16:E16"/>
    <mergeCell ref="N16:O16"/>
    <mergeCell ref="F16:K16"/>
    <mergeCell ref="P16:U16"/>
    <mergeCell ref="R10:U10"/>
    <mergeCell ref="M3:O4"/>
    <mergeCell ref="P3:U4"/>
    <mergeCell ref="N6:U8"/>
    <mergeCell ref="P14:Q14"/>
    <mergeCell ref="R14:U14"/>
    <mergeCell ref="B6:C6"/>
    <mergeCell ref="B7:C7"/>
    <mergeCell ref="D6:I6"/>
    <mergeCell ref="D7:I7"/>
    <mergeCell ref="B8:C8"/>
    <mergeCell ref="N12:O12"/>
    <mergeCell ref="P12:U12"/>
    <mergeCell ref="F19:G19"/>
    <mergeCell ref="A19:A21"/>
    <mergeCell ref="E22:L22"/>
    <mergeCell ref="A1:U1"/>
    <mergeCell ref="B12:C12"/>
    <mergeCell ref="B11:I11"/>
    <mergeCell ref="A15:A16"/>
    <mergeCell ref="L11:Q11"/>
    <mergeCell ref="B15:C15"/>
    <mergeCell ref="B16:C16"/>
    <mergeCell ref="J11:K11"/>
    <mergeCell ref="J10:K10"/>
    <mergeCell ref="R11:U11"/>
    <mergeCell ref="D12:M12"/>
    <mergeCell ref="B13:C13"/>
    <mergeCell ref="E13:G13"/>
    <mergeCell ref="P13:Q13"/>
    <mergeCell ref="R13:U13"/>
    <mergeCell ref="A13:A14"/>
    <mergeCell ref="A9:K9"/>
    <mergeCell ref="A6:A8"/>
    <mergeCell ref="M6:M8"/>
    <mergeCell ref="D8:I8"/>
    <mergeCell ref="E14:G14"/>
    <mergeCell ref="B21:D21"/>
    <mergeCell ref="P39:U39"/>
    <mergeCell ref="P40:S40"/>
    <mergeCell ref="R19:S19"/>
    <mergeCell ref="S20:T20"/>
    <mergeCell ref="R18:U18"/>
    <mergeCell ref="B29:D29"/>
    <mergeCell ref="P24:U26"/>
    <mergeCell ref="A23:O23"/>
    <mergeCell ref="P23:U23"/>
    <mergeCell ref="A24:O26"/>
    <mergeCell ref="A27:G27"/>
    <mergeCell ref="B28:D28"/>
    <mergeCell ref="M28:O28"/>
    <mergeCell ref="K28:L28"/>
    <mergeCell ref="P28:U28"/>
    <mergeCell ref="E28:J28"/>
    <mergeCell ref="C22:D22"/>
    <mergeCell ref="B20:C20"/>
    <mergeCell ref="F20:G20"/>
    <mergeCell ref="B18:G18"/>
    <mergeCell ref="H18:I18"/>
    <mergeCell ref="J18:Q18"/>
    <mergeCell ref="B19:C19"/>
    <mergeCell ref="A39:A40"/>
    <mergeCell ref="C37:D37"/>
    <mergeCell ref="A37:A38"/>
    <mergeCell ref="C38:D38"/>
    <mergeCell ref="C39:D39"/>
    <mergeCell ref="C40:D40"/>
    <mergeCell ref="E29:J29"/>
    <mergeCell ref="E30:J30"/>
    <mergeCell ref="E31:U31"/>
    <mergeCell ref="T32:U32"/>
    <mergeCell ref="E39:O39"/>
    <mergeCell ref="A32:A34"/>
    <mergeCell ref="E40:O40"/>
    <mergeCell ref="P33:U34"/>
    <mergeCell ref="P35:S35"/>
    <mergeCell ref="P36:U37"/>
    <mergeCell ref="P38:S38"/>
    <mergeCell ref="L16:M16"/>
    <mergeCell ref="D15:H15"/>
    <mergeCell ref="N15:R15"/>
    <mergeCell ref="T35:U35"/>
    <mergeCell ref="E32:O34"/>
    <mergeCell ref="E35:O38"/>
    <mergeCell ref="C32:D32"/>
    <mergeCell ref="P29:U29"/>
    <mergeCell ref="P32:S32"/>
    <mergeCell ref="C33:D33"/>
    <mergeCell ref="C34:D34"/>
    <mergeCell ref="C35:D35"/>
    <mergeCell ref="B36:D36"/>
    <mergeCell ref="M29:O29"/>
    <mergeCell ref="M30:O30"/>
    <mergeCell ref="K29:L29"/>
    <mergeCell ref="K30:L30"/>
    <mergeCell ref="B31:D31"/>
    <mergeCell ref="P30:U30"/>
    <mergeCell ref="B30:D30"/>
    <mergeCell ref="I20:K20"/>
    <mergeCell ref="J19:K19"/>
    <mergeCell ref="P20:Q20"/>
    <mergeCell ref="M20:N20"/>
  </mergeCells>
  <phoneticPr fontId="1"/>
  <printOptions horizontalCentered="1" verticalCentered="1"/>
  <pageMargins left="0.25" right="0.25" top="0.34" bottom="0.31" header="0.3" footer="0.3"/>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C9F9C-5B6C-440E-8190-2ECF4B7A76A5}">
  <sheetPr>
    <pageSetUpPr fitToPage="1"/>
  </sheetPr>
  <dimension ref="A1:O58"/>
  <sheetViews>
    <sheetView workbookViewId="0">
      <selection activeCell="A11" sqref="A11"/>
    </sheetView>
  </sheetViews>
  <sheetFormatPr defaultRowHeight="13.5" x14ac:dyDescent="0.15"/>
  <cols>
    <col min="1" max="1" width="18" customWidth="1"/>
    <col min="2" max="2" width="14.625" customWidth="1"/>
    <col min="3" max="3" width="5.75" customWidth="1"/>
    <col min="4" max="4" width="18.125" customWidth="1"/>
    <col min="5" max="5" width="6.5" customWidth="1"/>
    <col min="6" max="6" width="8.75" customWidth="1"/>
    <col min="7" max="7" width="27.25" customWidth="1"/>
    <col min="8" max="8" width="22" customWidth="1"/>
    <col min="9" max="10" width="14.375" style="9" customWidth="1"/>
    <col min="11" max="12" width="18.625" customWidth="1"/>
    <col min="13" max="13" width="24.375" customWidth="1"/>
    <col min="14" max="14" width="10.375" style="9" customWidth="1"/>
    <col min="15" max="15" width="26.375" customWidth="1"/>
  </cols>
  <sheetData>
    <row r="1" spans="1:15" ht="23.25" customHeight="1" x14ac:dyDescent="0.15">
      <c r="A1" s="163" t="s">
        <v>307</v>
      </c>
      <c r="B1" s="28"/>
      <c r="C1" s="28"/>
      <c r="D1" s="28"/>
    </row>
    <row r="2" spans="1:15" ht="12.75" customHeight="1" x14ac:dyDescent="0.15">
      <c r="A2" s="28"/>
      <c r="B2" s="28"/>
      <c r="C2" s="28"/>
      <c r="D2" s="28"/>
    </row>
    <row r="3" spans="1:15" s="27" customFormat="1" ht="22.5" customHeight="1" x14ac:dyDescent="0.15">
      <c r="A3" s="393" t="s">
        <v>145</v>
      </c>
      <c r="B3" s="394"/>
      <c r="C3" s="394"/>
      <c r="D3" s="394"/>
      <c r="E3" s="394"/>
      <c r="F3" s="394"/>
      <c r="G3" s="394"/>
      <c r="H3" s="394"/>
      <c r="I3" s="394"/>
      <c r="J3" s="33"/>
      <c r="K3" s="397" t="s">
        <v>143</v>
      </c>
      <c r="L3" s="398"/>
      <c r="M3" s="398"/>
      <c r="N3" s="399" t="s">
        <v>276</v>
      </c>
      <c r="O3" s="31" t="s">
        <v>278</v>
      </c>
    </row>
    <row r="4" spans="1:15" s="30" customFormat="1" ht="51.75" customHeight="1" x14ac:dyDescent="0.15">
      <c r="A4" s="29" t="s">
        <v>3</v>
      </c>
      <c r="B4" s="29" t="s">
        <v>1</v>
      </c>
      <c r="C4" s="29" t="s">
        <v>2</v>
      </c>
      <c r="D4" s="29" t="s">
        <v>132</v>
      </c>
      <c r="E4" s="29" t="s">
        <v>133</v>
      </c>
      <c r="F4" s="395" t="s">
        <v>4</v>
      </c>
      <c r="G4" s="396"/>
      <c r="H4" s="29" t="s">
        <v>141</v>
      </c>
      <c r="I4" s="29" t="s">
        <v>139</v>
      </c>
      <c r="J4" s="29" t="s">
        <v>277</v>
      </c>
      <c r="K4" s="29" t="s">
        <v>138</v>
      </c>
      <c r="L4" s="29" t="s">
        <v>142</v>
      </c>
      <c r="M4" s="29" t="s">
        <v>7</v>
      </c>
      <c r="N4" s="400"/>
      <c r="O4" s="161" t="s">
        <v>144</v>
      </c>
    </row>
    <row r="5" spans="1:15" s="27" customFormat="1" ht="69" customHeight="1" x14ac:dyDescent="0.15">
      <c r="A5" s="31" t="str">
        <f>①入力用シート!B10</f>
        <v>宮古　太郎</v>
      </c>
      <c r="B5" s="31" t="str">
        <f>①入力用シート!C10</f>
        <v>ミヤコ　タロウ</v>
      </c>
      <c r="C5" s="31" t="str">
        <f>①入力用シート!D10</f>
        <v>男</v>
      </c>
      <c r="D5" s="132">
        <f>①入力用シート!E10</f>
        <v>13578</v>
      </c>
      <c r="E5" s="31">
        <f>①入力用シート!F10</f>
        <v>86</v>
      </c>
      <c r="F5" s="32" t="str">
        <f>①入力用シート!G10</f>
        <v>平良</v>
      </c>
      <c r="G5" s="50" t="str">
        <f>①入力用シート!H10</f>
        <v>西里１２３４－５　宮古島アパート１０１</v>
      </c>
      <c r="H5" s="31" t="str">
        <f>①入力用シート!J10</f>
        <v>０９０－１２３４－５６７８</v>
      </c>
      <c r="I5" s="31" t="str">
        <f>①入力用シート!B14</f>
        <v>長男</v>
      </c>
      <c r="J5" s="31" t="str">
        <f>①入力用シート!B19</f>
        <v>要支援２</v>
      </c>
      <c r="K5" s="31" t="str">
        <f>①入力用シート!E19</f>
        <v>○○介護事業所</v>
      </c>
      <c r="L5" s="31" t="str">
        <f>①入力用シート!F19</f>
        <v>砂川○○</v>
      </c>
      <c r="M5" s="31" t="str">
        <f>①入力用シート!G19</f>
        <v>73-12134</v>
      </c>
      <c r="N5" s="31" t="str">
        <f>①入力用シート!H19</f>
        <v>✓</v>
      </c>
      <c r="O5" s="34"/>
    </row>
    <row r="6" spans="1:15" s="27" customFormat="1" ht="27" customHeight="1" x14ac:dyDescent="0.15">
      <c r="I6" s="35"/>
      <c r="J6" s="35"/>
      <c r="N6" s="35"/>
    </row>
    <row r="7" spans="1:15" s="27" customFormat="1" ht="27" customHeight="1" x14ac:dyDescent="0.15">
      <c r="A7" s="135" t="s">
        <v>146</v>
      </c>
      <c r="I7" s="35"/>
      <c r="J7" s="35"/>
      <c r="N7" s="35"/>
    </row>
    <row r="8" spans="1:15" ht="27" customHeight="1" x14ac:dyDescent="0.15">
      <c r="D8" s="134"/>
    </row>
    <row r="9" spans="1:15" ht="27" customHeight="1" x14ac:dyDescent="0.15"/>
    <row r="10" spans="1:15" ht="27" customHeight="1" x14ac:dyDescent="0.15"/>
    <row r="11" spans="1:15" ht="27" customHeight="1" x14ac:dyDescent="0.15"/>
    <row r="12" spans="1:15" ht="27" customHeight="1" x14ac:dyDescent="0.15"/>
    <row r="13" spans="1:15" ht="27" customHeight="1" x14ac:dyDescent="0.15"/>
    <row r="14" spans="1:15" ht="27" customHeight="1" x14ac:dyDescent="0.15"/>
    <row r="15" spans="1:15" ht="27" customHeight="1" x14ac:dyDescent="0.15"/>
    <row r="16" spans="1:15" ht="27" customHeight="1" x14ac:dyDescent="0.15"/>
    <row r="17" ht="27" customHeight="1" x14ac:dyDescent="0.15"/>
    <row r="18" ht="27" customHeight="1" x14ac:dyDescent="0.15"/>
    <row r="19" ht="27" customHeight="1" x14ac:dyDescent="0.15"/>
    <row r="20" ht="27" customHeight="1" x14ac:dyDescent="0.15"/>
    <row r="58" spans="1:14" x14ac:dyDescent="0.15">
      <c r="A58" t="s">
        <v>279</v>
      </c>
      <c r="B58" t="s">
        <v>280</v>
      </c>
      <c r="C58" t="s">
        <v>49</v>
      </c>
      <c r="D58">
        <v>13578</v>
      </c>
      <c r="E58">
        <v>86</v>
      </c>
      <c r="F58" t="s">
        <v>107</v>
      </c>
      <c r="G58" t="s">
        <v>281</v>
      </c>
      <c r="H58" t="s">
        <v>282</v>
      </c>
      <c r="I58" s="9" t="s">
        <v>283</v>
      </c>
      <c r="J58" s="9" t="s">
        <v>117</v>
      </c>
      <c r="K58" t="s">
        <v>284</v>
      </c>
      <c r="L58" t="s">
        <v>285</v>
      </c>
      <c r="M58" t="s">
        <v>286</v>
      </c>
      <c r="N58" s="9" t="s">
        <v>140</v>
      </c>
    </row>
  </sheetData>
  <mergeCells count="4">
    <mergeCell ref="A3:I3"/>
    <mergeCell ref="F4:G4"/>
    <mergeCell ref="K3:M3"/>
    <mergeCell ref="N3:N4"/>
  </mergeCells>
  <phoneticPr fontId="1"/>
  <pageMargins left="0.7" right="0.7"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2AC0C-60AB-410B-B3BF-DFD7AAA337DD}">
  <dimension ref="A1:W23"/>
  <sheetViews>
    <sheetView workbookViewId="0">
      <selection activeCell="J29" sqref="J29"/>
    </sheetView>
  </sheetViews>
  <sheetFormatPr defaultRowHeight="13.5" x14ac:dyDescent="0.15"/>
  <cols>
    <col min="1" max="2" width="9" style="8"/>
    <col min="3" max="3" width="17.625" style="8" customWidth="1"/>
    <col min="4" max="4" width="8.25" style="8" customWidth="1"/>
    <col min="5" max="5" width="12" style="8" customWidth="1"/>
    <col min="6" max="6" width="11.625" style="8" customWidth="1"/>
    <col min="7" max="7" width="7.25" style="23" customWidth="1"/>
    <col min="8" max="8" width="13.25" style="8" customWidth="1"/>
    <col min="9" max="9" width="6.625" style="8" customWidth="1"/>
    <col min="10" max="11" width="9" style="8"/>
    <col min="12" max="12" width="7.125" style="8" customWidth="1"/>
    <col min="13" max="13" width="9" style="8"/>
    <col min="14" max="14" width="7.75" style="8" customWidth="1"/>
    <col min="15" max="15" width="15.75" style="8" customWidth="1"/>
    <col min="16" max="16" width="9" style="8"/>
    <col min="17" max="17" width="8.125" style="8" customWidth="1"/>
    <col min="18" max="18" width="32.875" style="8" customWidth="1"/>
    <col min="19" max="19" width="32.125" style="8" customWidth="1"/>
  </cols>
  <sheetData>
    <row r="1" spans="1:23" ht="31.5" customHeight="1" x14ac:dyDescent="0.15">
      <c r="A1" s="401" t="s">
        <v>303</v>
      </c>
      <c r="B1" s="401"/>
      <c r="C1" s="401"/>
      <c r="D1" s="401"/>
      <c r="E1" s="401"/>
      <c r="F1" s="401"/>
    </row>
    <row r="3" spans="1:23" s="9" customFormat="1" x14ac:dyDescent="0.15">
      <c r="A3" s="13" t="s">
        <v>48</v>
      </c>
      <c r="B3" s="13" t="s">
        <v>105</v>
      </c>
      <c r="C3" s="13" t="s">
        <v>46</v>
      </c>
      <c r="D3" s="13" t="s">
        <v>5</v>
      </c>
      <c r="E3" s="13" t="s">
        <v>51</v>
      </c>
      <c r="F3" s="13" t="s">
        <v>106</v>
      </c>
      <c r="G3" s="13" t="s">
        <v>66</v>
      </c>
      <c r="H3" s="13" t="s">
        <v>102</v>
      </c>
      <c r="I3" s="13" t="s">
        <v>64</v>
      </c>
      <c r="J3" s="13" t="s">
        <v>65</v>
      </c>
      <c r="K3" s="13" t="s">
        <v>58</v>
      </c>
      <c r="L3" s="13" t="s">
        <v>60</v>
      </c>
      <c r="M3" s="13" t="s">
        <v>69</v>
      </c>
      <c r="N3" s="13" t="s">
        <v>74</v>
      </c>
      <c r="O3" s="13" t="s">
        <v>79</v>
      </c>
      <c r="P3" s="13" t="s">
        <v>80</v>
      </c>
      <c r="Q3" s="13" t="s">
        <v>88</v>
      </c>
      <c r="R3" s="13" t="s">
        <v>92</v>
      </c>
      <c r="S3" s="13" t="s">
        <v>97</v>
      </c>
      <c r="T3" s="14" t="s">
        <v>129</v>
      </c>
      <c r="U3" s="41" t="s">
        <v>201</v>
      </c>
      <c r="V3" s="41" t="s">
        <v>212</v>
      </c>
      <c r="W3" s="41" t="s">
        <v>209</v>
      </c>
    </row>
    <row r="4" spans="1:23" ht="16.5" x14ac:dyDescent="0.15">
      <c r="A4" s="10" t="s">
        <v>49</v>
      </c>
      <c r="B4" s="10" t="s">
        <v>107</v>
      </c>
      <c r="C4" s="10" t="s">
        <v>108</v>
      </c>
      <c r="D4" s="10" t="s">
        <v>126</v>
      </c>
      <c r="E4" s="10" t="s">
        <v>52</v>
      </c>
      <c r="F4" s="10" t="s">
        <v>109</v>
      </c>
      <c r="G4" s="24" t="s">
        <v>55</v>
      </c>
      <c r="H4" s="10" t="s">
        <v>103</v>
      </c>
      <c r="I4" s="10" t="s">
        <v>211</v>
      </c>
      <c r="J4" s="10" t="s">
        <v>110</v>
      </c>
      <c r="K4" s="10" t="s">
        <v>252</v>
      </c>
      <c r="L4" s="10" t="s">
        <v>61</v>
      </c>
      <c r="M4" s="10" t="s">
        <v>70</v>
      </c>
      <c r="N4" s="10" t="s">
        <v>75</v>
      </c>
      <c r="O4" s="10" t="s">
        <v>84</v>
      </c>
      <c r="P4" s="154" t="s">
        <v>298</v>
      </c>
      <c r="Q4" s="10" t="s">
        <v>89</v>
      </c>
      <c r="R4" s="10" t="s">
        <v>93</v>
      </c>
      <c r="S4" s="10" t="s">
        <v>98</v>
      </c>
      <c r="T4" s="17" t="s">
        <v>130</v>
      </c>
      <c r="U4" s="51" t="s">
        <v>297</v>
      </c>
      <c r="V4" s="51" t="s">
        <v>297</v>
      </c>
      <c r="W4" s="51" t="s">
        <v>210</v>
      </c>
    </row>
    <row r="5" spans="1:23" x14ac:dyDescent="0.15">
      <c r="A5" s="11" t="s">
        <v>50</v>
      </c>
      <c r="B5" s="11" t="s">
        <v>111</v>
      </c>
      <c r="C5" s="11" t="s">
        <v>112</v>
      </c>
      <c r="D5" s="11" t="s">
        <v>127</v>
      </c>
      <c r="E5" s="11" t="s">
        <v>53</v>
      </c>
      <c r="F5" s="11" t="s">
        <v>113</v>
      </c>
      <c r="G5" s="25">
        <v>1</v>
      </c>
      <c r="H5" s="11" t="s">
        <v>114</v>
      </c>
      <c r="I5" s="11" t="s">
        <v>210</v>
      </c>
      <c r="J5" s="11" t="s">
        <v>115</v>
      </c>
      <c r="K5" s="11" t="s">
        <v>253</v>
      </c>
      <c r="L5" s="11" t="s">
        <v>62</v>
      </c>
      <c r="M5" s="11" t="s">
        <v>71</v>
      </c>
      <c r="N5" s="11" t="s">
        <v>76</v>
      </c>
      <c r="O5" s="11" t="s">
        <v>85</v>
      </c>
      <c r="P5" s="11" t="s">
        <v>299</v>
      </c>
      <c r="Q5" s="11" t="s">
        <v>90</v>
      </c>
      <c r="R5" s="11" t="s">
        <v>94</v>
      </c>
      <c r="S5" s="11" t="s">
        <v>67</v>
      </c>
      <c r="T5" s="15"/>
      <c r="U5" s="51" t="s">
        <v>202</v>
      </c>
      <c r="V5" s="51" t="s">
        <v>206</v>
      </c>
      <c r="W5" s="51" t="s">
        <v>211</v>
      </c>
    </row>
    <row r="6" spans="1:23" x14ac:dyDescent="0.15">
      <c r="A6" s="11"/>
      <c r="B6" s="11" t="s">
        <v>116</v>
      </c>
      <c r="C6" s="11" t="s">
        <v>47</v>
      </c>
      <c r="D6" s="11" t="s">
        <v>128</v>
      </c>
      <c r="E6" s="11" t="s">
        <v>54</v>
      </c>
      <c r="F6" s="11" t="s">
        <v>117</v>
      </c>
      <c r="G6" s="25">
        <v>2</v>
      </c>
      <c r="H6" s="11" t="s">
        <v>104</v>
      </c>
      <c r="I6" s="11" t="s">
        <v>55</v>
      </c>
      <c r="J6" s="11" t="s">
        <v>118</v>
      </c>
      <c r="K6" s="11" t="s">
        <v>55</v>
      </c>
      <c r="L6" s="11" t="s">
        <v>63</v>
      </c>
      <c r="M6" s="11" t="s">
        <v>72</v>
      </c>
      <c r="N6" s="11" t="s">
        <v>77</v>
      </c>
      <c r="O6" s="11" t="s">
        <v>86</v>
      </c>
      <c r="P6" s="11" t="s">
        <v>184</v>
      </c>
      <c r="Q6" s="11"/>
      <c r="R6" s="11" t="s">
        <v>95</v>
      </c>
      <c r="S6" s="11" t="s">
        <v>99</v>
      </c>
      <c r="T6" s="15"/>
      <c r="U6" s="51" t="s">
        <v>203</v>
      </c>
      <c r="V6" s="51" t="s">
        <v>207</v>
      </c>
      <c r="W6" s="52"/>
    </row>
    <row r="7" spans="1:23" x14ac:dyDescent="0.15">
      <c r="A7" s="11"/>
      <c r="B7" s="11" t="s">
        <v>119</v>
      </c>
      <c r="C7" s="11"/>
      <c r="D7" s="11"/>
      <c r="E7" s="11"/>
      <c r="F7" s="11"/>
      <c r="G7" s="25">
        <v>3</v>
      </c>
      <c r="H7" s="11" t="s">
        <v>68</v>
      </c>
      <c r="I7" s="11"/>
      <c r="J7" s="11"/>
      <c r="K7" s="11"/>
      <c r="L7" s="11"/>
      <c r="M7" s="11" t="s">
        <v>73</v>
      </c>
      <c r="N7" s="11" t="s">
        <v>78</v>
      </c>
      <c r="O7" s="11" t="s">
        <v>87</v>
      </c>
      <c r="P7" s="11" t="s">
        <v>91</v>
      </c>
      <c r="Q7" s="11"/>
      <c r="R7" s="11" t="s">
        <v>96</v>
      </c>
      <c r="S7" s="11" t="s">
        <v>100</v>
      </c>
      <c r="T7" s="15"/>
      <c r="U7" s="51" t="s">
        <v>204</v>
      </c>
      <c r="V7" s="51" t="s">
        <v>204</v>
      </c>
      <c r="W7" s="52"/>
    </row>
    <row r="8" spans="1:23" x14ac:dyDescent="0.15">
      <c r="A8" s="11"/>
      <c r="B8" s="11" t="s">
        <v>120</v>
      </c>
      <c r="C8" s="11"/>
      <c r="D8" s="11"/>
      <c r="E8" s="11"/>
      <c r="F8" s="11" t="s">
        <v>121</v>
      </c>
      <c r="G8" s="25">
        <v>4</v>
      </c>
      <c r="H8" s="11" t="s">
        <v>55</v>
      </c>
      <c r="I8" s="11"/>
      <c r="J8" s="11"/>
      <c r="K8" s="11"/>
      <c r="L8" s="11"/>
      <c r="M8" s="11" t="s">
        <v>57</v>
      </c>
      <c r="N8" s="11"/>
      <c r="O8" s="11"/>
      <c r="P8" s="11" t="s">
        <v>211</v>
      </c>
      <c r="Q8" s="11"/>
      <c r="R8" s="11"/>
      <c r="S8" s="11" t="s">
        <v>101</v>
      </c>
      <c r="T8" s="15"/>
      <c r="U8" s="52"/>
      <c r="V8" s="51" t="s">
        <v>208</v>
      </c>
      <c r="W8" s="52"/>
    </row>
    <row r="9" spans="1:23" x14ac:dyDescent="0.15">
      <c r="A9" s="11"/>
      <c r="B9" s="11"/>
      <c r="C9" s="11"/>
      <c r="D9" s="11"/>
      <c r="E9" s="11"/>
      <c r="F9" s="11" t="s">
        <v>122</v>
      </c>
      <c r="G9" s="25">
        <v>5</v>
      </c>
      <c r="H9" s="11"/>
      <c r="I9" s="11"/>
      <c r="J9" s="11"/>
      <c r="K9" s="11"/>
      <c r="L9" s="11"/>
      <c r="M9" s="11"/>
      <c r="N9" s="11"/>
      <c r="O9" s="11"/>
      <c r="P9" s="11" t="s">
        <v>81</v>
      </c>
      <c r="Q9" s="11"/>
      <c r="R9" s="11"/>
      <c r="S9" s="11"/>
      <c r="T9" s="15"/>
      <c r="U9" s="52"/>
      <c r="V9" s="52"/>
      <c r="W9" s="52"/>
    </row>
    <row r="10" spans="1:23" x14ac:dyDescent="0.15">
      <c r="A10" s="11"/>
      <c r="B10" s="11"/>
      <c r="C10" s="11"/>
      <c r="D10" s="11"/>
      <c r="E10" s="11"/>
      <c r="F10" s="11" t="s">
        <v>123</v>
      </c>
      <c r="G10" s="25"/>
      <c r="H10" s="11"/>
      <c r="I10" s="11"/>
      <c r="J10" s="11"/>
      <c r="K10" s="11"/>
      <c r="L10" s="11"/>
      <c r="M10" s="11"/>
      <c r="N10" s="11"/>
      <c r="O10" s="11"/>
      <c r="P10" s="11" t="s">
        <v>82</v>
      </c>
      <c r="Q10" s="11"/>
      <c r="R10" s="11"/>
      <c r="S10" s="11"/>
      <c r="T10" s="15"/>
      <c r="U10" s="52"/>
      <c r="V10" s="52"/>
      <c r="W10" s="52"/>
    </row>
    <row r="11" spans="1:23" x14ac:dyDescent="0.15">
      <c r="A11" s="11"/>
      <c r="B11" s="11"/>
      <c r="C11" s="11"/>
      <c r="D11" s="11"/>
      <c r="E11" s="11"/>
      <c r="F11" s="11" t="s">
        <v>124</v>
      </c>
      <c r="G11" s="25"/>
      <c r="H11" s="11"/>
      <c r="I11" s="11"/>
      <c r="J11" s="11"/>
      <c r="K11" s="11"/>
      <c r="L11" s="11"/>
      <c r="M11" s="11"/>
      <c r="N11" s="11"/>
      <c r="O11" s="11"/>
      <c r="P11" s="11" t="s">
        <v>83</v>
      </c>
      <c r="Q11" s="11"/>
      <c r="R11" s="11"/>
      <c r="S11" s="11"/>
      <c r="T11" s="15"/>
      <c r="U11" s="52"/>
      <c r="V11" s="52"/>
      <c r="W11" s="52"/>
    </row>
    <row r="12" spans="1:23" x14ac:dyDescent="0.15">
      <c r="A12" s="11"/>
      <c r="B12" s="11"/>
      <c r="C12" s="11"/>
      <c r="D12" s="11"/>
      <c r="E12" s="11"/>
      <c r="F12" s="11" t="s">
        <v>125</v>
      </c>
      <c r="G12" s="25"/>
      <c r="H12" s="11"/>
      <c r="I12" s="11"/>
      <c r="J12" s="11"/>
      <c r="K12" s="11"/>
      <c r="L12" s="11"/>
      <c r="M12" s="11"/>
      <c r="N12" s="11"/>
      <c r="O12" s="11"/>
      <c r="Q12" s="11"/>
      <c r="R12" s="11"/>
      <c r="S12" s="11"/>
      <c r="T12" s="15"/>
      <c r="U12" s="52"/>
      <c r="V12" s="52"/>
      <c r="W12" s="52"/>
    </row>
    <row r="13" spans="1:23" x14ac:dyDescent="0.15">
      <c r="A13" s="12"/>
      <c r="B13" s="12"/>
      <c r="C13" s="12"/>
      <c r="D13" s="12"/>
      <c r="E13" s="12"/>
      <c r="F13" s="12" t="s">
        <v>178</v>
      </c>
      <c r="G13" s="26"/>
      <c r="H13" s="12"/>
      <c r="I13" s="12"/>
      <c r="J13" s="12"/>
      <c r="K13" s="12"/>
      <c r="L13" s="12"/>
      <c r="M13" s="12"/>
      <c r="N13" s="12"/>
      <c r="O13" s="12"/>
      <c r="Q13" s="12"/>
      <c r="R13" s="12"/>
      <c r="S13" s="12"/>
      <c r="T13" s="16"/>
      <c r="U13" s="53"/>
      <c r="V13" s="53"/>
      <c r="W13" s="53"/>
    </row>
    <row r="14" spans="1:23" x14ac:dyDescent="0.15">
      <c r="P14" s="42"/>
    </row>
    <row r="15" spans="1:23" x14ac:dyDescent="0.15">
      <c r="P15" s="88"/>
    </row>
    <row r="23" spans="2:2" x14ac:dyDescent="0.15">
      <c r="B23" s="8">
        <v>4</v>
      </c>
    </row>
  </sheetData>
  <mergeCells count="1">
    <mergeCell ref="A1:F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①入力用シート</vt:lpstr>
      <vt:lpstr>②入院連携シート</vt:lpstr>
      <vt:lpstr>③入院連携一覧</vt:lpstr>
      <vt:lpstr>④選択データ（触らない）</vt:lpstr>
      <vt:lpstr>②入院連携シート!Print_Area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寿依</dc:creator>
  <cp:lastModifiedBy>砂川　寿依</cp:lastModifiedBy>
  <cp:lastPrinted>2024-01-22T09:08:25Z</cp:lastPrinted>
  <dcterms:created xsi:type="dcterms:W3CDTF">2023-12-11T01:12:20Z</dcterms:created>
  <dcterms:modified xsi:type="dcterms:W3CDTF">2024-03-01T04:32:22Z</dcterms:modified>
</cp:coreProperties>
</file>