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yakoj.local\public\01.共有（情報）\02.教育委員会\02.生涯学習部\03.図書館\【庶務係】\美里→福里引継\令和７年優先順位2.除草作業委託業務\"/>
    </mc:Choice>
  </mc:AlternateContent>
  <xr:revisionPtr revIDLastSave="0" documentId="13_ncr:1_{F9E953CD-8435-49D1-A892-49A4126B06A9}" xr6:coauthVersionLast="36" xr6:coauthVersionMax="36" xr10:uidLastSave="{00000000-0000-0000-0000-000000000000}"/>
  <bookViews>
    <workbookView xWindow="0" yWindow="0" windowWidth="23040" windowHeight="8448" xr2:uid="{34693B0D-B9AD-42E8-8CD9-6673E5BAD349}"/>
  </bookViews>
  <sheets>
    <sheet name="仕様書" sheetId="1" r:id="rId1"/>
    <sheet name="カレンダー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">#REF!</definedName>
    <definedName name="__10U08_">#REF!</definedName>
    <definedName name="__11U09_">#REF!</definedName>
    <definedName name="__12U1_">#REF!</definedName>
    <definedName name="__13U10_">#REF!</definedName>
    <definedName name="__14U11_">#REF!</definedName>
    <definedName name="__15U13_">#REF!</definedName>
    <definedName name="__16U14_">#REF!</definedName>
    <definedName name="__17U15_">#REF!</definedName>
    <definedName name="__18U16_">#REF!</definedName>
    <definedName name="__19U17_">#REF!</definedName>
    <definedName name="__1F" hidden="1">'[1]#REF'!#REF!</definedName>
    <definedName name="__20U18_">#REF!</definedName>
    <definedName name="__21U19_">#REF!</definedName>
    <definedName name="__22U2_">#REF!</definedName>
    <definedName name="__23U20_">#REF!</definedName>
    <definedName name="__24V2_">#REF!</definedName>
    <definedName name="__25W2_">#REF!</definedName>
    <definedName name="__26X1_">#REF!</definedName>
    <definedName name="__27X2_">#REF!</definedName>
    <definedName name="__2A1_">#REF!</definedName>
    <definedName name="__3N1_">#REF!</definedName>
    <definedName name="__4N2_">#REF!</definedName>
    <definedName name="__5T11_">#REF!</definedName>
    <definedName name="__6U01_">#REF!</definedName>
    <definedName name="__7U05_">#REF!</definedName>
    <definedName name="__8U06_">#REF!</definedName>
    <definedName name="__9U07_">#REF!</definedName>
    <definedName name="__KYY1">[2]諸経費.T!$M$6</definedName>
    <definedName name="__KYY2">[2]諸経費.T!$M$15</definedName>
    <definedName name="__NO1">#REF!</definedName>
    <definedName name="__NO10">#REF!</definedName>
    <definedName name="__NO2">#REF!</definedName>
    <definedName name="__NO20">#REF!</definedName>
    <definedName name="__NO23">#REF!</definedName>
    <definedName name="__PAT1">#REF!</definedName>
    <definedName name="__PAT19">#REF!</definedName>
    <definedName name="__PAT28">#REF!</definedName>
    <definedName name="__PAT4">#REF!</definedName>
    <definedName name="__PAT5">#REF!</definedName>
    <definedName name="__PAT6">#REF!</definedName>
    <definedName name="__PAT7">#REF!</definedName>
    <definedName name="__PAT8">#REF!</definedName>
    <definedName name="__PAT9">#REF!</definedName>
    <definedName name="__SZ1">[3]諸経費!$F$32</definedName>
    <definedName name="__SZ2">[4]諸経費!$K$40</definedName>
    <definedName name="__TAN1">[2]単価シート!$J$2:'[2]単価シート'!$J$181</definedName>
    <definedName name="__tan3">[5]単価シート!$J$2:$J$183</definedName>
    <definedName name="__UH1">[4]管理ｼｰﾄ!$E$14</definedName>
    <definedName name="__直工__">#REF!</definedName>
    <definedName name="_001">#REF!</definedName>
    <definedName name="_002">#REF!</definedName>
    <definedName name="_003">#REF!</definedName>
    <definedName name="_004">#REF!</definedName>
    <definedName name="_005">#REF!</definedName>
    <definedName name="_006">#REF!</definedName>
    <definedName name="_008">#REF!</definedName>
    <definedName name="_009">#REF!</definedName>
    <definedName name="_01">#REF!</definedName>
    <definedName name="_010">#REF!</definedName>
    <definedName name="_011">#REF!</definedName>
    <definedName name="_012">#REF!</definedName>
    <definedName name="_013">#REF!</definedName>
    <definedName name="_014">#REF!</definedName>
    <definedName name="_015">#REF!</definedName>
    <definedName name="_02">#REF!</definedName>
    <definedName name="_03">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">#N/A</definedName>
    <definedName name="_10">#REF!</definedName>
    <definedName name="_100">#REF!</definedName>
    <definedName name="_101">#REF!</definedName>
    <definedName name="_102">#REF!</definedName>
    <definedName name="_103">#REF!</definedName>
    <definedName name="_104">#REF!</definedName>
    <definedName name="_105">#REF!</definedName>
    <definedName name="_106">#REF!</definedName>
    <definedName name="_107">#REF!</definedName>
    <definedName name="_108">#REF!</definedName>
    <definedName name="_109">#REF!</definedName>
    <definedName name="_10T11_">#REF!</definedName>
    <definedName name="_10U07_">#REF!</definedName>
    <definedName name="_10U08_">#REF!</definedName>
    <definedName name="_11">#REF!</definedName>
    <definedName name="_110">#REF!</definedName>
    <definedName name="_11U08_">#REF!</definedName>
    <definedName name="_11U09_">#REF!</definedName>
    <definedName name="_12">#REF!</definedName>
    <definedName name="_12U01_">#REF!</definedName>
    <definedName name="_12U09_">#REF!</definedName>
    <definedName name="_12U1_">#REF!</definedName>
    <definedName name="_13">#REF!</definedName>
    <definedName name="_13_2">#REF!</definedName>
    <definedName name="_13U1_">#REF!</definedName>
    <definedName name="_13U10_">#REF!</definedName>
    <definedName name="_14">#REF!</definedName>
    <definedName name="_14U05_">#REF!</definedName>
    <definedName name="_14U10_">#REF!</definedName>
    <definedName name="_14U11_">#REF!</definedName>
    <definedName name="_15">#REF!</definedName>
    <definedName name="_15U11_">#REF!</definedName>
    <definedName name="_15U13_">#REF!</definedName>
    <definedName name="_16">#REF!</definedName>
    <definedName name="_16_1">#REF!</definedName>
    <definedName name="_16_2">#REF!</definedName>
    <definedName name="_16_3">#REF!</definedName>
    <definedName name="_16U06_">#REF!</definedName>
    <definedName name="_16U13_">#REF!</definedName>
    <definedName name="_16U14_">#REF!</definedName>
    <definedName name="_17">#REF!</definedName>
    <definedName name="_17U14_">#REF!</definedName>
    <definedName name="_17U15_">#REF!</definedName>
    <definedName name="_18">#REF!</definedName>
    <definedName name="_18U07_">#REF!</definedName>
    <definedName name="_18U15_">#REF!</definedName>
    <definedName name="_18U16_">#REF!</definedName>
    <definedName name="_19">#N/A</definedName>
    <definedName name="_19U16_">#REF!</definedName>
    <definedName name="_19U17_">#REF!</definedName>
    <definedName name="_1F" hidden="1">'[6]#REF'!#REF!</definedName>
    <definedName name="_１F床面積">#REF!</definedName>
    <definedName name="_2">#N/A</definedName>
    <definedName name="_20">#N/A</definedName>
    <definedName name="_20U08_">#REF!</definedName>
    <definedName name="_20U17_">#REF!</definedName>
    <definedName name="_20U18_">#REF!</definedName>
    <definedName name="_21">#N/A</definedName>
    <definedName name="_21tﾌﾞﾙﾄﾞｰｻﾞ">#REF!</definedName>
    <definedName name="_21U18_">#REF!</definedName>
    <definedName name="_21U19_">#REF!</definedName>
    <definedName name="_22">#N/A</definedName>
    <definedName name="_22U09_">#REF!</definedName>
    <definedName name="_22U19_">#REF!</definedName>
    <definedName name="_22U2_">#REF!</definedName>
    <definedName name="_23">#N/A</definedName>
    <definedName name="_23U2_">#REF!</definedName>
    <definedName name="_23U20_">#REF!</definedName>
    <definedName name="_24">#N/A</definedName>
    <definedName name="_24U1_">#REF!</definedName>
    <definedName name="_24U20_">#REF!</definedName>
    <definedName name="_24V2_">#REF!</definedName>
    <definedName name="_25">#N/A</definedName>
    <definedName name="_25V2_">#REF!</definedName>
    <definedName name="_25W2_">#REF!</definedName>
    <definedName name="_26">#N/A</definedName>
    <definedName name="_26U10_">#REF!</definedName>
    <definedName name="_26W2_">#REF!</definedName>
    <definedName name="_26X1_">#REF!</definedName>
    <definedName name="_27">#N/A</definedName>
    <definedName name="_27X1_">#REF!</definedName>
    <definedName name="_27X2_">#REF!</definedName>
    <definedName name="_28">#N/A</definedName>
    <definedName name="_28U11_">#REF!</definedName>
    <definedName name="_28X2_">#REF!</definedName>
    <definedName name="_2A1_">#REF!</definedName>
    <definedName name="_2F" hidden="1">'[7]#REF'!#REF!</definedName>
    <definedName name="_3">#N/A</definedName>
    <definedName name="_30">#N/A</definedName>
    <definedName name="_30U13_">#REF!</definedName>
    <definedName name="_31">#N/A</definedName>
    <definedName name="_32">#N/A</definedName>
    <definedName name="_32U14_">#REF!</definedName>
    <definedName name="_33">#N/A</definedName>
    <definedName name="_34">#N/A</definedName>
    <definedName name="_34U15_">#REF!</definedName>
    <definedName name="_36U16_">#REF!</definedName>
    <definedName name="_38U17_">#REF!</definedName>
    <definedName name="_3D1_">#REF!</definedName>
    <definedName name="_3N1_">#REF!</definedName>
    <definedName name="_4">#N/A</definedName>
    <definedName name="_40U18_">#REF!</definedName>
    <definedName name="_42U19_">#REF!</definedName>
    <definedName name="_44U2_">#REF!</definedName>
    <definedName name="_45">#REF!</definedName>
    <definedName name="_46">#REF!</definedName>
    <definedName name="_46U20_">#REF!</definedName>
    <definedName name="_47">#REF!</definedName>
    <definedName name="_48V2_">#REF!</definedName>
    <definedName name="_4A1_">#REF!</definedName>
    <definedName name="_4N1_">#REF!</definedName>
    <definedName name="_4N2_">#REF!</definedName>
    <definedName name="_5">#REF!</definedName>
    <definedName name="_50">#REF!</definedName>
    <definedName name="_501">#REF!</definedName>
    <definedName name="_502">#REF!</definedName>
    <definedName name="_503">#REF!</definedName>
    <definedName name="_504">#REF!</definedName>
    <definedName name="_505">#REF!</definedName>
    <definedName name="_506">#REF!</definedName>
    <definedName name="_507">#REF!</definedName>
    <definedName name="_508">#REF!</definedName>
    <definedName name="_509">#REF!</definedName>
    <definedName name="_50W2_">#REF!</definedName>
    <definedName name="_51">#REF!</definedName>
    <definedName name="_510">#REF!</definedName>
    <definedName name="_511">#REF!</definedName>
    <definedName name="_512">#REF!</definedName>
    <definedName name="_513">#REF!</definedName>
    <definedName name="_514">#REF!</definedName>
    <definedName name="_515">#REF!</definedName>
    <definedName name="_516">#REF!</definedName>
    <definedName name="_517">#REF!</definedName>
    <definedName name="_518">#REF!</definedName>
    <definedName name="_519">#REF!</definedName>
    <definedName name="_52">#REF!</definedName>
    <definedName name="_520">#REF!</definedName>
    <definedName name="_521">#N/A</definedName>
    <definedName name="_522">#N/A</definedName>
    <definedName name="_523">#N/A</definedName>
    <definedName name="_524">#REF!</definedName>
    <definedName name="_525">#REF!</definedName>
    <definedName name="_52X1_">#REF!</definedName>
    <definedName name="_53">#REF!</definedName>
    <definedName name="_54X2_">#REF!</definedName>
    <definedName name="_5N2_">#REF!</definedName>
    <definedName name="_5T11_">#REF!</definedName>
    <definedName name="_6">#N/A</definedName>
    <definedName name="_601">#REF!</definedName>
    <definedName name="_602">#REF!</definedName>
    <definedName name="_603">#REF!</definedName>
    <definedName name="_604">#REF!</definedName>
    <definedName name="_605">#REF!</definedName>
    <definedName name="_606">#REF!</definedName>
    <definedName name="_607">#REF!</definedName>
    <definedName name="_608">#REF!</definedName>
    <definedName name="_609">#REF!</definedName>
    <definedName name="_610">#REF!</definedName>
    <definedName name="_611">#REF!</definedName>
    <definedName name="_612">#REF!</definedName>
    <definedName name="_613">#REF!</definedName>
    <definedName name="_614">#REF!</definedName>
    <definedName name="_615">#REF!</definedName>
    <definedName name="_616">#REF!</definedName>
    <definedName name="_617">#REF!</definedName>
    <definedName name="_618">#REF!</definedName>
    <definedName name="_619">#REF!</definedName>
    <definedName name="_620">#REF!</definedName>
    <definedName name="_621">#REF!</definedName>
    <definedName name="_622">#REF!</definedName>
    <definedName name="_65">#REF!</definedName>
    <definedName name="_6N1_">#REF!</definedName>
    <definedName name="_6T11_">#REF!</definedName>
    <definedName name="_6U01_">#REF!</definedName>
    <definedName name="_7">#N/A</definedName>
    <definedName name="_7_1">#REF!</definedName>
    <definedName name="_7_2">#REF!</definedName>
    <definedName name="_701">#REF!</definedName>
    <definedName name="_702">#REF!</definedName>
    <definedName name="_703">#REF!</definedName>
    <definedName name="_704">#REF!</definedName>
    <definedName name="_705">#REF!</definedName>
    <definedName name="_706">#REF!</definedName>
    <definedName name="_707">#REF!</definedName>
    <definedName name="_708">#REF!</definedName>
    <definedName name="_709">#REF!</definedName>
    <definedName name="_710">#REF!</definedName>
    <definedName name="_711">#REF!</definedName>
    <definedName name="_712">#REF!</definedName>
    <definedName name="_7U01_">#REF!</definedName>
    <definedName name="_7U05_">#REF!</definedName>
    <definedName name="_8">#REF!</definedName>
    <definedName name="_8N2_">#REF!</definedName>
    <definedName name="_8U05_">#REF!</definedName>
    <definedName name="_8U06_">#REF!</definedName>
    <definedName name="_9">#REF!</definedName>
    <definedName name="_90">#REF!</definedName>
    <definedName name="_9U06_">#REF!</definedName>
    <definedName name="_9U07_">#REF!</definedName>
    <definedName name="_DWN2">#REF!</definedName>
    <definedName name="_Fill" hidden="1">#REF!</definedName>
    <definedName name="_Key1" hidden="1">#REF!</definedName>
    <definedName name="_KYY1">[8]諸経費.T!$M$6</definedName>
    <definedName name="_KYY2">[8]諸経費.T!$M$15</definedName>
    <definedName name="_m3">#REF!</definedName>
    <definedName name="_NO1">#REF!</definedName>
    <definedName name="_NO10">#REF!</definedName>
    <definedName name="_NO2">#REF!</definedName>
    <definedName name="_NO20">#REF!</definedName>
    <definedName name="_NO23">#REF!</definedName>
    <definedName name="_Order1" hidden="1">255</definedName>
    <definedName name="_PAT1">#REF!</definedName>
    <definedName name="_PAT19">#REF!</definedName>
    <definedName name="_PAT28">#REF!</definedName>
    <definedName name="_PAT4">#REF!</definedName>
    <definedName name="_PAT5">#REF!</definedName>
    <definedName name="_PAT6">#REF!</definedName>
    <definedName name="_PAT7">#REF!</definedName>
    <definedName name="_PAT8">#REF!</definedName>
    <definedName name="_PAT9">#REF!</definedName>
    <definedName name="_SZ1">[9]諸経費!$F$32</definedName>
    <definedName name="_SZ2">[10]諸経費!$K$40</definedName>
    <definedName name="_TAN1">[8]単価シート!$J$2:'[8]単価シート'!$J$181</definedName>
    <definedName name="_tan3">[11]単価シート!$J$2:$J$183</definedName>
    <definedName name="_UH1">[10]管理ｼｰﾄ!$E$14</definedName>
    <definedName name="_建築面積">#REF!</definedName>
    <definedName name="_数量範囲">#REF!</definedName>
    <definedName name="\">[12]立木調査!#REF!</definedName>
    <definedName name="\0">#N/A</definedName>
    <definedName name="\a">#REF!</definedName>
    <definedName name="\b">#REF!</definedName>
    <definedName name="\B2">[12]立木調査!#REF!</definedName>
    <definedName name="\c">#REF!</definedName>
    <definedName name="\d">#REF!</definedName>
    <definedName name="\e">#REF!</definedName>
    <definedName name="\f">#REF!</definedName>
    <definedName name="\g">[13]立木調査!#REF!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[13]立木調査!#REF!</definedName>
    <definedName name="\z">#REF!</definedName>
    <definedName name="A">#REF!</definedName>
    <definedName name="Ａ_1">'[14]汚水 (B)'!#REF!</definedName>
    <definedName name="A_2">#REF!</definedName>
    <definedName name="A_3">#REF!</definedName>
    <definedName name="A_4">#REF!</definedName>
    <definedName name="A\">#REF!</definedName>
    <definedName name="a0">#REF!</definedName>
    <definedName name="AA">#REF!</definedName>
    <definedName name="aaa">#REF!</definedName>
    <definedName name="aaaa">#REF!</definedName>
    <definedName name="aaaaa" hidden="1">[15]複合器具!#REF!</definedName>
    <definedName name="aaaaaa">#REF!</definedName>
    <definedName name="aaaaaaaa">#REF!</definedName>
    <definedName name="aaaaaaaaaa">[0]!aaaaaaaaaa</definedName>
    <definedName name="aaaaaaaaaaa">#REF!</definedName>
    <definedName name="aaaaaaaaaaaaaaa">#REF!</definedName>
    <definedName name="aaaaaaaaaaaaaaaaaaa" hidden="1">'[16]#REF'!#REF!</definedName>
    <definedName name="aaaaaaaaaaaaaaaaaaaa">#REF!</definedName>
    <definedName name="aaaaaaaaaaaaaaaaaaaaa">#REF!</definedName>
    <definedName name="aaaaaaaaaaaaaaaaaaaaaa">[17]諸経費!$M$19</definedName>
    <definedName name="aaaaaaaaaaaaaaaaaaaaaaa">[18]諸経費!$M$26</definedName>
    <definedName name="aaaaaaaaaaaaaaaaaaaaaaaa">[19]代価シート!$B$2:$B$128</definedName>
    <definedName name="aaaaaaaaaaaaaaaaaaaaaaaaaa">[19]代価シート!$J$2:$J$128</definedName>
    <definedName name="abc">#REF!</definedName>
    <definedName name="ACT_PAGE">#REF!</definedName>
    <definedName name="B_1">[13]立木調査!#REF!</definedName>
    <definedName name="B_2">#REF!</definedName>
    <definedName name="B_3">#REF!</definedName>
    <definedName name="BB">#REF!</definedName>
    <definedName name="boレキ">[20]ﾎﾞｰﾘﾝｸﾞ単価!$F$161</definedName>
    <definedName name="bo砂">[20]ﾎﾞｰﾘﾝｸﾞ単価!$F$104</definedName>
    <definedName name="bo軟１">[20]ﾎﾞｰﾘﾝｸﾞ単価!$F$277</definedName>
    <definedName name="C_1">[13]立木調査!#REF!</definedName>
    <definedName name="C_2">#REF!</definedName>
    <definedName name="cc" hidden="1">'[16]#REF'!#REF!</definedName>
    <definedName name="ccc">#REF!</definedName>
    <definedName name="cccc" hidden="1">'[16]#REF'!#REF!</definedName>
    <definedName name="ccccc">[0]!ccccc</definedName>
    <definedName name="cccccc">[21]基礎単価!#REF!</definedName>
    <definedName name="ccccccc">[21]基礎単価!#REF!</definedName>
    <definedName name="cccccccc">[21]基礎単価!#REF!</definedName>
    <definedName name="ccccccccc">[21]労務単価表!$B$2:$D$57</definedName>
    <definedName name="CODEaa">#REF!</definedName>
    <definedName name="COPY1">#REF!</definedName>
    <definedName name="COPY10">#REF!</definedName>
    <definedName name="COPY11">#REF!</definedName>
    <definedName name="COPY12">#REF!</definedName>
    <definedName name="COPY13">#REF!</definedName>
    <definedName name="COPY14">#REF!</definedName>
    <definedName name="COPY15">#REF!</definedName>
    <definedName name="COPY16">#REF!</definedName>
    <definedName name="COPY17">#REF!</definedName>
    <definedName name="COPY18">#REF!</definedName>
    <definedName name="COPY19">#REF!</definedName>
    <definedName name="COPY2">#REF!</definedName>
    <definedName name="COPY20">#REF!</definedName>
    <definedName name="COPY21">#REF!</definedName>
    <definedName name="COPY22">#REF!</definedName>
    <definedName name="COPY23">#REF!</definedName>
    <definedName name="COPY3">#REF!</definedName>
    <definedName name="COPY4">#REF!</definedName>
    <definedName name="COPY5">#REF!</definedName>
    <definedName name="COPY6">#REF!</definedName>
    <definedName name="COPY7">#REF!</definedName>
    <definedName name="COPY8">#REF!</definedName>
    <definedName name="COPY9">#REF!</definedName>
    <definedName name="COUNT">#REF!</definedName>
    <definedName name="COUNT2">#REF!</definedName>
    <definedName name="D_1">[13]立木調査!#REF!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3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#REF!</definedName>
    <definedName name="DAI">#REF!</definedName>
    <definedName name="DAIKA">#REF!</definedName>
    <definedName name="Daika1">#REF!</definedName>
    <definedName name="Daika2">#REF!</definedName>
    <definedName name="DATA1">#REF!</definedName>
    <definedName name="DATA2">#REF!</definedName>
    <definedName name="DATA3">#REF!</definedName>
    <definedName name="DATA4">#REF!</definedName>
    <definedName name="DB">#REF!</definedName>
    <definedName name="DC">#REF!</definedName>
    <definedName name="DD">#REF!</definedName>
    <definedName name="DE">#REF!</definedName>
    <definedName name="DWN">#REF!</definedName>
    <definedName name="E_1">[13]立木調査!#REF!</definedName>
    <definedName name="EA">#REF!</definedName>
    <definedName name="EB">#REF!</definedName>
    <definedName name="EC">#REF!</definedName>
    <definedName name="ED">#REF!</definedName>
    <definedName name="EE">#REF!</definedName>
    <definedName name="END">#REF!</definedName>
    <definedName name="F_1">[13]立木調査!#REF!</definedName>
    <definedName name="G">[9]諸経費!$M$19</definedName>
    <definedName name="G_1">[13]立木調査!#REF!</definedName>
    <definedName name="GA">#REF!</definedName>
    <definedName name="GB">#REF!</definedName>
    <definedName name="GC">#REF!</definedName>
    <definedName name="GD">#REF!</definedName>
    <definedName name="GE">#REF!</definedName>
    <definedName name="GF">#REF!</definedName>
    <definedName name="GG">#REF!</definedName>
    <definedName name="GH">#REF!</definedName>
    <definedName name="GI">#REF!</definedName>
    <definedName name="GJ">#REF!</definedName>
    <definedName name="GO">#REF!</definedName>
    <definedName name="H_1">[13]立木調査!#REF!</definedName>
    <definedName name="H\">#REF!</definedName>
    <definedName name="H11単価">#REF!</definedName>
    <definedName name="HA">#REF!</definedName>
    <definedName name="HB">#REF!</definedName>
    <definedName name="HC">#REF!</definedName>
    <definedName name="HD">#REF!</definedName>
    <definedName name="hdai">[22]代価シート!$B$2:$B$128</definedName>
    <definedName name="hdai1">[22]代価シート!$J$2:$J$128</definedName>
    <definedName name="HE">#REF!</definedName>
    <definedName name="HG">[10]諸経費!$M$26</definedName>
    <definedName name="HIP">[10]諸経費!$M$34</definedName>
    <definedName name="HJY">[10]諸経費!$F$23</definedName>
    <definedName name="HK">[10]諸経費!$M$19</definedName>
    <definedName name="HKG">[10]諸経費!$F$30</definedName>
    <definedName name="HKK">[10]諸経費!$K$38</definedName>
    <definedName name="HTAN1">[22]単価シート!$J$2:$J$231</definedName>
    <definedName name="HUKK">[10]諸経費!$K$42</definedName>
    <definedName name="I_1">[13]立木調査!#REF!</definedName>
    <definedName name="IA">#REF!</definedName>
    <definedName name="IB">#REF!</definedName>
    <definedName name="IC">#REF!</definedName>
    <definedName name="ID">#REF!</definedName>
    <definedName name="IE">#REF!</definedName>
    <definedName name="IP">[9]諸経費!$M$25</definedName>
    <definedName name="JA">#REF!</definedName>
    <definedName name="JB">#REF!</definedName>
    <definedName name="JC">#REF!</definedName>
    <definedName name="JD">#REF!</definedName>
    <definedName name="JE">#REF!</definedName>
    <definedName name="JY">[9]諸経費!$F$17</definedName>
    <definedName name="K">[9]諸経費!$M$14</definedName>
    <definedName name="KEIHI1">#REF!</definedName>
    <definedName name="KEIHI2">#REF!</definedName>
    <definedName name="KG">[9]諸経費!$F$22</definedName>
    <definedName name="KK">[9]諸経費!$F$30</definedName>
    <definedName name="L">[23]本工事!#REF!</definedName>
    <definedName name="LIST01.02">#REF!</definedName>
    <definedName name="LIST03.04.05">#REF!</definedName>
    <definedName name="LIST06.07">#REF!</definedName>
    <definedName name="LIST08.09.10.11">#REF!</definedName>
    <definedName name="LIST12">#REF!</definedName>
    <definedName name="LIST13.14.15">#REF!</definedName>
    <definedName name="LIST16_1">#REF!</definedName>
    <definedName name="LIST16_2">#REF!</definedName>
    <definedName name="LIST17.18.19">#REF!</definedName>
    <definedName name="LIST20.21">#REF!</definedName>
    <definedName name="LIST代01.02">#REF!</definedName>
    <definedName name="LIST代03.04">#REF!</definedName>
    <definedName name="LIST代05.06">#REF!</definedName>
    <definedName name="LIST代07.08">#REF!</definedName>
    <definedName name="LIST代09.00">#REF!</definedName>
    <definedName name="LIST代10.11">#REF!</definedName>
    <definedName name="LIST代12.13">#REF!</definedName>
    <definedName name="LIST代14.15">#REF!</definedName>
    <definedName name="LIST代16.17">#REF!</definedName>
    <definedName name="LIST棚">#REF!</definedName>
    <definedName name="LOOP">#REF!</definedName>
    <definedName name="M1_">#N/A</definedName>
    <definedName name="MAX_DATA">#REF!</definedName>
    <definedName name="MAX_PAGE">#REF!</definedName>
    <definedName name="ＭＥＩＮ">[24]数量総括!$Z$49</definedName>
    <definedName name="MENU">#REF!</definedName>
    <definedName name="MENU1">#REF!</definedName>
    <definedName name="MODORU">#REF!</definedName>
    <definedName name="Module18.並べ替え">[0]!Module18.並べ替え</definedName>
    <definedName name="ｎ">[0]!ｎ</definedName>
    <definedName name="name1">[25]ボーリング!$C$50:$C$58</definedName>
    <definedName name="name11">[25]ボーリング!$C$50:$C$58</definedName>
    <definedName name="name2">[25]ボーリング!$G$50:$G$58</definedName>
    <definedName name="name3">[25]ボーリング!$G$50:$G$58</definedName>
    <definedName name="P">#REF!</definedName>
    <definedName name="P_01">#REF!</definedName>
    <definedName name="P_02">#REF!</definedName>
    <definedName name="P_03">#REF!</definedName>
    <definedName name="P_04">#REF!</definedName>
    <definedName name="PA">#REF!</definedName>
    <definedName name="PAG_DATA">#REF!</definedName>
    <definedName name="PB">#REF!</definedName>
    <definedName name="POINTER">#REF!</definedName>
    <definedName name="PRIN1">#REF!</definedName>
    <definedName name="PRIN2">#REF!</definedName>
    <definedName name="PRIN3">#REF!</definedName>
    <definedName name="PRIN4">#REF!</definedName>
    <definedName name="_xlnm.Print_Area" localSheetId="1">カレンダー!$A$1:$Z$43</definedName>
    <definedName name="_xlnm.Print_Area" localSheetId="0">仕様書!$A$1:$W$39</definedName>
    <definedName name="_xlnm.Print_Area">#REF!</definedName>
    <definedName name="Print_Area_MI">#REF!</definedName>
    <definedName name="PRN_END">#REF!</definedName>
    <definedName name="PU3型蓋版据付工">[26]基礎単価!#REF!</definedName>
    <definedName name="PU3型蓋版撤去工">[26]基礎単価!#REF!</definedName>
    <definedName name="PU3型側溝撤去工">[26]基礎単価!#REF!</definedName>
    <definedName name="PU3型側溝復旧工">[26]基礎単価!#REF!</definedName>
    <definedName name="q">[27]C代価!$O$1:$P$65536</definedName>
    <definedName name="QA">#REF!</definedName>
    <definedName name="QB">#REF!</definedName>
    <definedName name="qq">[18]諸経費!$M$34</definedName>
    <definedName name="qqq">[18]諸経費!$F$23</definedName>
    <definedName name="qqqq">[18]諸経費!$M$19</definedName>
    <definedName name="qqqqq">[18]諸経費!$F$30</definedName>
    <definedName name="qqqqqqqqq">[18]諸経費!$K$38</definedName>
    <definedName name="qqqqqqqqqqqqqq">[18]諸経費!$K$42</definedName>
    <definedName name="qqqqqqqqqqqqqqq">[19]単価シート!$J$2:$J$231</definedName>
    <definedName name="qqqqqqqqqqqqqqqq">[17]諸経費!$M$25</definedName>
    <definedName name="qqqqqqqqqqqqqqqqq">[17]諸経費!$F$17</definedName>
    <definedName name="qqqqqqqqqqqqqqqqqq">[17]諸経費!$F$22</definedName>
    <definedName name="qqqqqqqqqqqqqqqqqqq">[17]諸経費!$M$14</definedName>
    <definedName name="qqqqqqqqqqqqqqqqqqqqq">[28]諸経費.T!$M$6</definedName>
    <definedName name="qqqqqqqqqqqqqqqqqqqqqq">[17]諸経費!$F$30</definedName>
    <definedName name="qqqqqqqqqqqqqqqqqqqqqqqq">[28]諸経費.T!$M$15</definedName>
    <definedName name="qqqqqqqqqqqqqqqqqqqqqqqqq">[29]ボーリング!$C$50:$C$58</definedName>
    <definedName name="qqqqqqqqqqqqqqqqqqqqqqqqqq">[29]ボーリング!$C$50:$C$58</definedName>
    <definedName name="qqqqqqqqqqqqqqqqqqqqqqqqqqqqq">[29]ボーリング!$G$50:$G$58</definedName>
    <definedName name="qqqqqqqqqqqqqqqqqqqqqqqqqqqqqq">[29]ボーリング!$G$50:$G$58</definedName>
    <definedName name="QUIT">#REF!</definedName>
    <definedName name="S">[30]切土!$D$4</definedName>
    <definedName name="SA">#REF!</definedName>
    <definedName name="SB">#REF!</definedName>
    <definedName name="SHIAGE">#REF!</definedName>
    <definedName name="simozi">#REF!</definedName>
    <definedName name="SL">#REF!</definedName>
    <definedName name="ＳＬ１">[31]土工数量!$D$4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2</definedName>
    <definedName name="solver_nwt" hidden="1">1</definedName>
    <definedName name="solver_pre" hidden="1">0.000001</definedName>
    <definedName name="solver_rel1" hidden="1">3</definedName>
    <definedName name="solver_rel2" hidden="1">2</definedName>
    <definedName name="solver_rhs1" hidden="1">1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</definedName>
    <definedName name="T">'[32]数量計算（B）'!#REF!</definedName>
    <definedName name="TA">#REF!</definedName>
    <definedName name="TANKA">#REF!</definedName>
    <definedName name="TB">#REF!</definedName>
    <definedName name="test">#REF!</definedName>
    <definedName name="TS">[10]管理ｼｰﾄ!$E$12</definedName>
    <definedName name="UKK">[9]諸経費!$F$34</definedName>
    <definedName name="utiwake">[0]!utiwake</definedName>
    <definedName name="v">[27]C代価!$O$1:$P$65536</definedName>
    <definedName name="w">[27]C代価!$O$1:$P$65536</definedName>
    <definedName name="ww">[21]基礎単価!#REF!</definedName>
    <definedName name="www">[21]基礎単価!#REF!</definedName>
    <definedName name="wwww">[21]基礎単価!#REF!</definedName>
    <definedName name="wwwww">[17]諸経費!$F$32</definedName>
    <definedName name="wwwwww">[18]諸経費!$K$40</definedName>
    <definedName name="wwwwwww">[28]単価シート!$J$2:'[28]単価シート'!$J$181</definedName>
    <definedName name="wwwwwwww">[28]代価シート!$AK$7</definedName>
    <definedName name="wwwwwwwwwwww">[33]単価シート!$J$2:$J$183</definedName>
    <definedName name="wwwwwwwwwwwww">[18]管理ｼｰﾄ!$E$12</definedName>
    <definedName name="wwwwwwwwwwwwww">[28]代価シート!$AK$3</definedName>
    <definedName name="wwwwwwwwwwwwwwwww">[17]諸経費!$F$34</definedName>
    <definedName name="wwwwwwwwwwwwwwwwwww">[18]管理ｼｰﾄ!$E$14</definedName>
    <definedName name="wwwwwwwwwwwwwwwwwwwww">[18]諸経費!$M$48</definedName>
    <definedName name="wwwwwwwwwwwwwwwwwwwwwww">[18]諸経費!$K$50</definedName>
    <definedName name="wwwwwwwwwwwwwwwwwwwwwwww">[28]代価シート!$AK$4</definedName>
    <definedName name="wwwwwwwwwwwwwwwwwwwwwwwww">[28]代価シート!$AK$5</definedName>
    <definedName name="wwwwwwwwwwwwwwwwwwwwwwwwww">[28]代価シート!$AK$6</definedName>
    <definedName name="X">[10]諸経費!$M$48</definedName>
    <definedName name="Y">[10]諸経費!$K$50</definedName>
    <definedName name="YOKO">#REF!</definedName>
    <definedName name="YOKO2">#REF!</definedName>
    <definedName name="yss1">[8]代価シート!$AK$3</definedName>
    <definedName name="yss2">[8]代価シート!$AK$4</definedName>
    <definedName name="yss3">[8]代価シート!$AK$5</definedName>
    <definedName name="yss4">[8]代価シート!$AK$6</definedName>
    <definedName name="yss5">[8]代価シート!$AK$7</definedName>
    <definedName name="yss6">[8]代価シート!$AK$8</definedName>
    <definedName name="yss7">[8]代価シート!$AK$9</definedName>
    <definedName name="yss8">[8]代価シート!$O$10</definedName>
    <definedName name="z">[27]C代価!$O$1:$P$65536</definedName>
    <definedName name="あ">[0]!あ</definedName>
    <definedName name="あ０１">#REF!</definedName>
    <definedName name="あ１">#REF!</definedName>
    <definedName name="あい０１">#REF!</definedName>
    <definedName name="あいう０１">#REF!</definedName>
    <definedName name="ｱｽﾌｧﾙﾄ殻処理">[26]基礎単価!#REF!</definedName>
    <definedName name="ｱｽﾌｧﾙﾄ舗装切断">[26]基礎単価!#REF!</definedName>
    <definedName name="うううう">#REF!</definedName>
    <definedName name="き１">[24]数量総括!$AI$60</definedName>
    <definedName name="き２">[24]数量総括!$AI$62</definedName>
    <definedName name="き３">[24]数量総括!$AI$64</definedName>
    <definedName name="き４">[24]数量総括!$AI$66</definedName>
    <definedName name="き５">[24]数量総括!$AI$68</definedName>
    <definedName name="き６">[24]数量総括!$AI$70</definedName>
    <definedName name="きかい" hidden="1">[34]複合器具!#REF!</definedName>
    <definedName name="ケ">#REF!</definedName>
    <definedName name="コード範囲">#REF!</definedName>
    <definedName name="その他">#REF!</definedName>
    <definedName name="タイトル">#REF!</definedName>
    <definedName name="たく" hidden="1">[35]複合器具!#REF!</definedName>
    <definedName name="ﾁｪｯｸ">#REF!</definedName>
    <definedName name="っっっっっっっっｌ">#REF!</definedName>
    <definedName name="テ">#N/A</definedName>
    <definedName name="テレビ機器">#REF!</definedName>
    <definedName name="テレビ機器2">#REF!</definedName>
    <definedName name="テレビ配線">#REF!</definedName>
    <definedName name="テレビ配線2">#REF!</definedName>
    <definedName name="バックホウ運転">#REF!</definedName>
    <definedName name="ピッチ">#REF!</definedName>
    <definedName name="ボーリング軟岩１">#REF!</definedName>
    <definedName name="ボーリング粘土">#REF!</definedName>
    <definedName name="ボーリング礫混り">#REF!</definedName>
    <definedName name="ﾒｰﾀｰ加入金">#REF!</definedName>
    <definedName name="やりかた">#REF!</definedName>
    <definedName name="ﾖｺ計算">#REF!</definedName>
    <definedName name="ﾖｺ小">#REF!</definedName>
    <definedName name="ﾖｺ大">#REF!</definedName>
    <definedName name="リスト">#N/A</definedName>
    <definedName name="リスト7_Change">[0]!リスト7_Change</definedName>
    <definedName name="リスト8_Change">[0]!リスト8_Change</definedName>
    <definedName name="移動">#REF!</definedName>
    <definedName name="一般管理費">[36]内訳書!#REF!</definedName>
    <definedName name="一般土木">#REF!</definedName>
    <definedName name="一般費">[37]内訳書!#REF!</definedName>
    <definedName name="印">#N/A</definedName>
    <definedName name="印１">[24]数量総括!$A$254</definedName>
    <definedName name="印２">[24]数量総括!$A$700</definedName>
    <definedName name="印３">[24]数量総括!$A$700</definedName>
    <definedName name="印４">[24]数量総括!$A$700</definedName>
    <definedName name="雨水数量">'[38]汚水 (B)'!#REF!</definedName>
    <definedName name="円1_2">#REF!</definedName>
    <definedName name="円1_4">#REF!</definedName>
    <definedName name="円形">#REF!</definedName>
    <definedName name="延床面積">#REF!</definedName>
    <definedName name="汚水１計">#REF!</definedName>
    <definedName name="汚水２計">#REF!</definedName>
    <definedName name="汚水３計">#REF!</definedName>
    <definedName name="汚水４計">#REF!</definedName>
    <definedName name="汚水５計">#REF!</definedName>
    <definedName name="汚水６計">#REF!</definedName>
    <definedName name="汚水７計">#REF!</definedName>
    <definedName name="汚水ﾎﾟﾝﾌﾟ１">#REF!</definedName>
    <definedName name="汚水ﾎﾟﾝﾌﾟ２">#REF!</definedName>
    <definedName name="汚水合計">#REF!</definedName>
    <definedName name="横">#REF!</definedName>
    <definedName name="横ｾﾙ">#REF!</definedName>
    <definedName name="横断勾配表">#REF!</definedName>
    <definedName name="横断工距離">#REF!</definedName>
    <definedName name="横断工種別南">#REF!</definedName>
    <definedName name="横断種別">#REF!</definedName>
    <definedName name="下60_1">#REF!</definedName>
    <definedName name="下60_3">#REF!</definedName>
    <definedName name="下80_1">#REF!</definedName>
    <definedName name="下80_2">#REF!</definedName>
    <definedName name="下80_3">#REF!</definedName>
    <definedName name="下位単価">#REF!</definedName>
    <definedName name="下地">#REF!</definedName>
    <definedName name="下地健慈">#REF!</definedName>
    <definedName name="仮設">#REF!</definedName>
    <definedName name="架台数量" hidden="1">[39]複合器具!#REF!</definedName>
    <definedName name="課名">#REF!</definedName>
    <definedName name="課名２">#REF!</definedName>
    <definedName name="課名リスト">#REF!</definedName>
    <definedName name="解体直接工事費">[40]和寛細目!#REF!</definedName>
    <definedName name="回転">#REF!</definedName>
    <definedName name="幹線機器">#REF!</definedName>
    <definedName name="幹線機器2">#REF!</definedName>
    <definedName name="管">#REF!</definedName>
    <definedName name="岩盛">#REF!</definedName>
    <definedName name="岩盛数量南">#REF!</definedName>
    <definedName name="岩盛数量北">#REF!</definedName>
    <definedName name="岩盛土量南">#REF!</definedName>
    <definedName name="岩盛土量北">#REF!</definedName>
    <definedName name="岩盛北">#REF!</definedName>
    <definedName name="岩切">#REF!</definedName>
    <definedName name="岩切数量南">#REF!</definedName>
    <definedName name="岩切数量北">#REF!</definedName>
    <definedName name="岩切土量南">#REF!</definedName>
    <definedName name="岩切土量北">#REF!</definedName>
    <definedName name="岩切北">#REF!</definedName>
    <definedName name="岩切量南">#REF!</definedName>
    <definedName name="基３">#REF!</definedName>
    <definedName name="基4">#REF!</definedName>
    <definedName name="基５">#REF!</definedName>
    <definedName name="基6">#REF!</definedName>
    <definedName name="基礎砕石工・切込砕石">[26]基礎単価!#REF!</definedName>
    <definedName name="基本データ">#REF!</definedName>
    <definedName name="機械工事設計書" hidden="1">[34]複合器具!#REF!</definedName>
    <definedName name="共通仮設">#REF!</definedName>
    <definedName name="共通仮設費">[36]内訳書!#REF!</definedName>
    <definedName name="業務名">#REF!</definedName>
    <definedName name="金_額">#REF!</definedName>
    <definedName name="金額">#REF!</definedName>
    <definedName name="罫仕">#REF!</definedName>
    <definedName name="罫拾い2">#REF!</definedName>
    <definedName name="罫集計">#REF!</definedName>
    <definedName name="罫線">#N/A</definedName>
    <definedName name="罫線2">#REF!</definedName>
    <definedName name="罫線3">#REF!</definedName>
    <definedName name="罫線4">#REF!</definedName>
    <definedName name="罫線削除">#REF!</definedName>
    <definedName name="罫代">#REF!</definedName>
    <definedName name="罫内">#REF!</definedName>
    <definedName name="計１">#REF!</definedName>
    <definedName name="計１＿１">#REF!</definedName>
    <definedName name="計１＿２">#REF!</definedName>
    <definedName name="計１＿３">#REF!</definedName>
    <definedName name="計１０">#REF!</definedName>
    <definedName name="計１０＿１">#REF!</definedName>
    <definedName name="計１０＿２">#REF!</definedName>
    <definedName name="計１０＿３">#REF!</definedName>
    <definedName name="計１１">#REF!</definedName>
    <definedName name="計１１＿１">#REF!</definedName>
    <definedName name="計１１＿２">#REF!</definedName>
    <definedName name="計１１＿３">#REF!</definedName>
    <definedName name="計１２">#REF!</definedName>
    <definedName name="計12_1">#REF!</definedName>
    <definedName name="計12_2">#REF!</definedName>
    <definedName name="計12_3">#REF!</definedName>
    <definedName name="計１３">#REF!</definedName>
    <definedName name="計１３＿１">#REF!</definedName>
    <definedName name="計１３＿２">#REF!</definedName>
    <definedName name="計１３＿３">#REF!</definedName>
    <definedName name="計１４">#REF!</definedName>
    <definedName name="計１４＿１">#REF!</definedName>
    <definedName name="計１４＿２">#REF!</definedName>
    <definedName name="計１４＿３">#REF!</definedName>
    <definedName name="計１５">#REF!</definedName>
    <definedName name="計１５＿１">#REF!</definedName>
    <definedName name="計１５＿２">#REF!</definedName>
    <definedName name="計１５＿３">#REF!</definedName>
    <definedName name="計１６">#REF!</definedName>
    <definedName name="計16_1">#REF!</definedName>
    <definedName name="計16_2">#REF!</definedName>
    <definedName name="計16_3">#REF!</definedName>
    <definedName name="計１７">#REF!</definedName>
    <definedName name="計１７＿１">#REF!</definedName>
    <definedName name="計１７＿２">#REF!</definedName>
    <definedName name="計１７＿３">#REF!</definedName>
    <definedName name="計１８">#REF!</definedName>
    <definedName name="計１８＿１">#REF!</definedName>
    <definedName name="計１８＿２">#REF!</definedName>
    <definedName name="計１８＿３">#REF!</definedName>
    <definedName name="計１９">#REF!</definedName>
    <definedName name="計１９＿１">#REF!</definedName>
    <definedName name="計１９＿２">#REF!</definedName>
    <definedName name="計１９＿３">#REF!</definedName>
    <definedName name="計２">#REF!</definedName>
    <definedName name="計２＿１">#REF!</definedName>
    <definedName name="計２＿２">#REF!</definedName>
    <definedName name="計２＿３">#REF!</definedName>
    <definedName name="計２０">#REF!</definedName>
    <definedName name="計20_1">#REF!</definedName>
    <definedName name="計20_2">#REF!</definedName>
    <definedName name="計20_3">#REF!</definedName>
    <definedName name="計２１">#REF!</definedName>
    <definedName name="計21_1">#REF!</definedName>
    <definedName name="計21_2">#REF!</definedName>
    <definedName name="計21_3">#REF!</definedName>
    <definedName name="計４">#REF!</definedName>
    <definedName name="計４＿１">#REF!</definedName>
    <definedName name="計４＿２">#REF!</definedName>
    <definedName name="計４＿３">#REF!</definedName>
    <definedName name="計５">#REF!</definedName>
    <definedName name="計５＿１">#REF!</definedName>
    <definedName name="計５＿２">#REF!</definedName>
    <definedName name="計５＿３">#REF!</definedName>
    <definedName name="計６">#REF!</definedName>
    <definedName name="計６＿１">#REF!</definedName>
    <definedName name="計６＿２">#REF!</definedName>
    <definedName name="計６＿３">#REF!</definedName>
    <definedName name="計８">#REF!</definedName>
    <definedName name="計８＿１">#REF!</definedName>
    <definedName name="計８＿２">#REF!</definedName>
    <definedName name="計８＿３">#REF!</definedName>
    <definedName name="計９">#REF!</definedName>
    <definedName name="計９＿１">#REF!</definedName>
    <definedName name="計９＿２">#REF!</definedName>
    <definedName name="計９＿３">#REF!</definedName>
    <definedName name="計ｱﾙﾐ1">#REF!</definedName>
    <definedName name="計解体">#REF!</definedName>
    <definedName name="計解体２">[41]科目!#REF!</definedName>
    <definedName name="計算">#REF!</definedName>
    <definedName name="決裁区分">#REF!</definedName>
    <definedName name="結合">#REF!</definedName>
    <definedName name="結合2">#REF!</definedName>
    <definedName name="建込み工">[26]基礎単価!#REF!</definedName>
    <definedName name="建築">#REF!</definedName>
    <definedName name="建築工事設計書" hidden="1">[35]複合器具!#REF!</definedName>
    <definedName name="工作物2枚目">[42]!工作物2枚目</definedName>
    <definedName name="工作物2枚目クリア">[42]!工作物2枚目クリア</definedName>
    <definedName name="構造">#REF!</definedName>
    <definedName name="合計">#REF!</definedName>
    <definedName name="合計1">[43]汚土!#REF!</definedName>
    <definedName name="作業">#REF!</definedName>
    <definedName name="三角">#REF!</definedName>
    <definedName name="算定表">#REF!</definedName>
    <definedName name="仕上げコード">#REF!</definedName>
    <definedName name="仕訳書">#REF!</definedName>
    <definedName name="四角">#REF!</definedName>
    <definedName name="四方">#REF!</definedName>
    <definedName name="支管取付工">[26]基礎単価!#REF!</definedName>
    <definedName name="自火報機器">#REF!</definedName>
    <definedName name="自火報機器2">#REF!</definedName>
    <definedName name="自火報配線">#REF!</definedName>
    <definedName name="自火報配線2">#REF!</definedName>
    <definedName name="式">#REF!</definedName>
    <definedName name="室計算エリア">#REF!</definedName>
    <definedName name="室名">#REF!</definedName>
    <definedName name="取付水路タイプ">#REF!</definedName>
    <definedName name="狩俣第２団地機械内訳" hidden="1">[44]複器!#REF!</definedName>
    <definedName name="拾">#N/A</definedName>
    <definedName name="拾2全印">#REF!</definedName>
    <definedName name="拾2頁印">#REF!</definedName>
    <definedName name="終了">#REF!</definedName>
    <definedName name="集">#REF!</definedName>
    <definedName name="集計">#REF!</definedName>
    <definedName name="集計2">#REF!</definedName>
    <definedName name="集計3">#REF!</definedName>
    <definedName name="集計表">#REF!</definedName>
    <definedName name="集計表2">#REF!</definedName>
    <definedName name="縦">#REF!</definedName>
    <definedName name="縦ｾﾙ">#REF!</definedName>
    <definedName name="準備">#REF!</definedName>
    <definedName name="準備片付け">[20]標貫解析!$F$221</definedName>
    <definedName name="所在地">#REF!</definedName>
    <definedName name="所有者１">#REF!</definedName>
    <definedName name="所有者２">#REF!</definedName>
    <definedName name="諸経費">#REF!</definedName>
    <definedName name="諸経費表">#REF!</definedName>
    <definedName name="諸費用2" hidden="1">#REF!</definedName>
    <definedName name="小計">#REF!</definedName>
    <definedName name="小計1">#REF!</definedName>
    <definedName name="小計2">[43]汚土!#REF!</definedName>
    <definedName name="小計2B">#REF!</definedName>
    <definedName name="小計3">[43]汚土!#REF!</definedName>
    <definedName name="小計4">[43]汚土!#REF!</definedName>
    <definedName name="小計5">[43]汚土!#REF!</definedName>
    <definedName name="小計6">[43]汚土!#REF!</definedName>
    <definedName name="小計B">#REF!</definedName>
    <definedName name="小数">#REF!</definedName>
    <definedName name="小数R">#REF!</definedName>
    <definedName name="消去">#REF!</definedName>
    <definedName name="上60_1">#REF!</definedName>
    <definedName name="上60_3">#REF!</definedName>
    <definedName name="上80_1">#REF!</definedName>
    <definedName name="上80_2">#REF!</definedName>
    <definedName name="上80_3">#REF!</definedName>
    <definedName name="上位単価">#REF!</definedName>
    <definedName name="上層">[23]数計算!#REF!</definedName>
    <definedName name="条件設定">[24]数量総括!$Z$1</definedName>
    <definedName name="新内訳">[0]!新内訳</definedName>
    <definedName name="新年度単価表">#REF!</definedName>
    <definedName name="数量">#REF!</definedName>
    <definedName name="数量２">#REF!</definedName>
    <definedName name="数量印刷">[45]!数量印刷</definedName>
    <definedName name="数量計算書_A">'[38]汚水 (B)'!#REF!</definedName>
    <definedName name="数量表">#REF!</definedName>
    <definedName name="盛土数量南">#REF!</definedName>
    <definedName name="盛土数量北">#REF!</definedName>
    <definedName name="請負工事費">[36]内訳書!#REF!</definedName>
    <definedName name="切土">#REF!</definedName>
    <definedName name="切土面積">#REF!</definedName>
    <definedName name="切土面積北">#REF!</definedName>
    <definedName name="切土量南">#REF!</definedName>
    <definedName name="切土量北">#REF!</definedName>
    <definedName name="切梁・腹起し設置">[26]基礎単価!#REF!</definedName>
    <definedName name="切梁・腹起し撤去">[26]基礎単価!#REF!</definedName>
    <definedName name="設計協議">[36]内訳書!#REF!</definedName>
    <definedName name="全印">#REF!</definedName>
    <definedName name="全仕">#REF!</definedName>
    <definedName name="全代">#REF!</definedName>
    <definedName name="全内">#REF!</definedName>
    <definedName name="総金額">#REF!</definedName>
    <definedName name="測量業務費">#REF!</definedName>
    <definedName name="多角">#REF!</definedName>
    <definedName name="多角1">#REF!</definedName>
    <definedName name="耐熱単価" hidden="1">[46]複合器具!#REF!</definedName>
    <definedName name="代5_1">[47]代価表5!$Q$117</definedName>
    <definedName name="代5_2">[47]代価表5!$R$117</definedName>
    <definedName name="代5_3">[47]代価表5!$S$117</definedName>
    <definedName name="代6_1">[47]代価表5!$Q$138</definedName>
    <definedName name="代6_2">[47]代価表5!$R$138</definedName>
    <definedName name="代6_3">[47]代価表5!$S$138</definedName>
    <definedName name="代7_1">[48]代価表7!$Q$117</definedName>
    <definedName name="代7_2">[48]代価表7!$R$117</definedName>
    <definedName name="代7_3">[48]代価表7!$S$117</definedName>
    <definedName name="代価">#N/A</definedName>
    <definedName name="代価１">#REF!</definedName>
    <definedName name="代価１０">#REF!</definedName>
    <definedName name="代価１１">#REF!</definedName>
    <definedName name="代価１２">#REF!</definedName>
    <definedName name="代価１３">#REF!</definedName>
    <definedName name="代価１４">#REF!</definedName>
    <definedName name="代価１５">#REF!</definedName>
    <definedName name="代価１６">#REF!</definedName>
    <definedName name="代価１７">#REF!</definedName>
    <definedName name="代価２">#REF!</definedName>
    <definedName name="代価３">#REF!</definedName>
    <definedName name="代価４">#REF!</definedName>
    <definedName name="代価５">#REF!</definedName>
    <definedName name="代価７">#REF!</definedName>
    <definedName name="代価８">#REF!</definedName>
    <definedName name="代価９">#REF!</definedName>
    <definedName name="代価Ⅱ">[49]×××!$A$167:$T$174</definedName>
    <definedName name="代価表">[0]!代価表</definedName>
    <definedName name="台形">#REF!</definedName>
    <definedName name="棚計">#REF!</definedName>
    <definedName name="単位">#REF!</definedName>
    <definedName name="単価">[0]!単価</definedName>
    <definedName name="単価13">#REF!</definedName>
    <definedName name="単価２">#REF!</definedName>
    <definedName name="単価一覧表１">#REF!</definedName>
    <definedName name="単価第">[0]!単価第</definedName>
    <definedName name="単価表">[0]!単価表</definedName>
    <definedName name="単価表_1" hidden="1">[50]複合器具!#REF!</definedName>
    <definedName name="単価表_5">'[38]汚水 (B)'!#REF!</definedName>
    <definedName name="単価表_A" hidden="1">[51]複合器具!#REF!</definedName>
    <definedName name="単価表３">[0]!単価表３</definedName>
    <definedName name="団地単価">'[38]汚水 (B)'!#REF!</definedName>
    <definedName name="値">#REF!</definedName>
    <definedName name="値ｾﾙ">#REF!</definedName>
    <definedName name="値複写">#REF!</definedName>
    <definedName name="地質調査業務費">[36]本工事費内訳!#REF!</definedName>
    <definedName name="中位単価">#REF!</definedName>
    <definedName name="抽出">#REF!</definedName>
    <definedName name="抽出2">#REF!</definedName>
    <definedName name="抽出3">#REF!</definedName>
    <definedName name="長さ">#REF!</definedName>
    <definedName name="庭木諸経費">#REF!</definedName>
    <definedName name="提灯図">#REF!</definedName>
    <definedName name="電灯機器">#REF!</definedName>
    <definedName name="電灯機器2">#REF!</definedName>
    <definedName name="電話機器">#REF!</definedName>
    <definedName name="電話機器2">#REF!</definedName>
    <definedName name="電話配線">#REF!</definedName>
    <definedName name="電話配線2">#REF!</definedName>
    <definedName name="土__工">#REF!</definedName>
    <definedName name="土工">#REF!</definedName>
    <definedName name="土工事数量">'[14]汚水 (B)'!#REF!</definedName>
    <definedName name="土工数量" hidden="1">[52]複合器具!#REF!</definedName>
    <definedName name="土盛">#REF!</definedName>
    <definedName name="土盛北">#REF!</definedName>
    <definedName name="土木" hidden="1">'[7]#REF'!#REF!</definedName>
    <definedName name="統計">[53]立木!#REF!</definedName>
    <definedName name="動産">#REF!</definedName>
    <definedName name="読込">#REF!</definedName>
    <definedName name="読込2">#REF!</definedName>
    <definedName name="読込3">#REF!</definedName>
    <definedName name="内訳">#N/A</definedName>
    <definedName name="内訳１">#REF!</definedName>
    <definedName name="内訳２">#REF!</definedName>
    <definedName name="内訳３">#REF!</definedName>
    <definedName name="内訳４">#REF!</definedName>
    <definedName name="内訳５">#REF!</definedName>
    <definedName name="内訳６">#REF!</definedName>
    <definedName name="南ブロック面積表">#REF!</definedName>
    <definedName name="南横断計画流出量">#REF!</definedName>
    <definedName name="南横断勾配">#REF!</definedName>
    <definedName name="南横断工タイプ">#REF!</definedName>
    <definedName name="南横断降雨強度">#REF!</definedName>
    <definedName name="南横断流域面積表">#REF!</definedName>
    <definedName name="南横断流出係数">#REF!</definedName>
    <definedName name="南計画流出量">#REF!</definedName>
    <definedName name="南降雨強度">#REF!</definedName>
    <definedName name="南排水路タイプ">#REF!</definedName>
    <definedName name="南排水路勾配">#REF!</definedName>
    <definedName name="南流域面積表">#REF!</definedName>
    <definedName name="入力０１">#REF!</definedName>
    <definedName name="入力０２">#REF!</definedName>
    <definedName name="入力０３">#REF!</definedName>
    <definedName name="入力０４">#REF!</definedName>
    <definedName name="入力０５">#REF!</definedName>
    <definedName name="入力０６">#REF!</definedName>
    <definedName name="入力０７">#REF!</definedName>
    <definedName name="入力０８">#REF!</definedName>
    <definedName name="入力０９">#REF!</definedName>
    <definedName name="入力１">[24]数量総括!$A$1</definedName>
    <definedName name="入力１０">[24]数量総括!$A$532</definedName>
    <definedName name="入力１１">#REF!</definedName>
    <definedName name="入力１２">#REF!</definedName>
    <definedName name="入力１３">#REF!</definedName>
    <definedName name="入力１４">#REF!</definedName>
    <definedName name="入力２">[24]数量総括!$A$60</definedName>
    <definedName name="入力３">[24]数量総括!$A$119</definedName>
    <definedName name="入力４">[24]数量総括!$A$178</definedName>
    <definedName name="入力５">[24]数量総括!$A$237</definedName>
    <definedName name="入力６">[24]数量総括!$A$296</definedName>
    <definedName name="入力７">[24]数量総括!$A$355</definedName>
    <definedName name="入力８">[24]数量総括!$A$414</definedName>
    <definedName name="入力９">[24]数量総括!$A$473</definedName>
    <definedName name="入力ＭＥＮＵ">[24]数量総括!$Z$118</definedName>
    <definedName name="排水路距離">#REF!</definedName>
    <definedName name="排水路勾配表">#REF!</definedName>
    <definedName name="配管">#REF!</definedName>
    <definedName name="配管2">#REF!</definedName>
    <definedName name="配線">#REF!</definedName>
    <definedName name="配線2">#REF!</definedName>
    <definedName name="倍数">#REF!</definedName>
    <definedName name="範囲">#REF!</definedName>
    <definedName name="範囲1">#N/A</definedName>
    <definedName name="範囲2">#N/A</definedName>
    <definedName name="範囲消">#REF!</definedName>
    <definedName name="比較表">#N/A</definedName>
    <definedName name="標貫レキ">[20]標貫解析!$F$88</definedName>
    <definedName name="標貫砂">[20]標貫解析!$F$58</definedName>
    <definedName name="標貫軟１">[20]標貫解析!$F$147</definedName>
    <definedName name="表">#REF!</definedName>
    <definedName name="表1">#REF!</definedName>
    <definedName name="表紙">#REF!</definedName>
    <definedName name="普通作業員">#REF!</definedName>
    <definedName name="部">#REF!</definedName>
    <definedName name="複">#REF!</definedName>
    <definedName name="複合" hidden="1">'[7]#REF'!#REF!</definedName>
    <definedName name="複写">#REF!</definedName>
    <definedName name="複単２">#REF!</definedName>
    <definedName name="分">#REF!</definedName>
    <definedName name="平足場">[20]標貫解析!$F$166</definedName>
    <definedName name="平方単価" hidden="1">'[7]#REF'!#REF!</definedName>
    <definedName name="並べ替え">[0]!並べ替え</definedName>
    <definedName name="頁印">#REF!</definedName>
    <definedName name="頁印刷">#REF!</definedName>
    <definedName name="頁仕">#REF!</definedName>
    <definedName name="頁代">#REF!</definedName>
    <definedName name="頁内">#REF!</definedName>
    <definedName name="変化1">#REF!</definedName>
    <definedName name="変化2">#REF!</definedName>
    <definedName name="変化3">#REF!</definedName>
    <definedName name="変化4">#REF!</definedName>
    <definedName name="北ブロック面積表">#REF!</definedName>
    <definedName name="北横断計画流出量">#REF!</definedName>
    <definedName name="北横断工タイプ">#REF!</definedName>
    <definedName name="北横断工勾配">#REF!</definedName>
    <definedName name="北横断降雨強度">#REF!</definedName>
    <definedName name="北横断流域面積表">#REF!</definedName>
    <definedName name="北横断流出係数">#REF!</definedName>
    <definedName name="北計画流出量">#REF!</definedName>
    <definedName name="北排水路タイプ">#REF!</definedName>
    <definedName name="北排水路勾配">#REF!</definedName>
    <definedName name="北流域面積表">#REF!</definedName>
    <definedName name="桝類" hidden="1">[54]複器!#REF!</definedName>
    <definedName name="明細書">[0]!明細書</definedName>
    <definedName name="面積">#REF!</definedName>
    <definedName name="木矢板工_1.8">[26]基礎単価!#REF!</definedName>
    <definedName name="木矢板工_2.1">[26]基礎単価!#REF!</definedName>
    <definedName name="木矢板工_2.4">[26]基礎単価!#REF!</definedName>
    <definedName name="様式名称">#REF!</definedName>
    <definedName name="用途">#REF!</definedName>
    <definedName name="路_盤_工">#REF!</definedName>
    <definedName name="労務単価表">[26]労務単価表!$B$2:$D$57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2" l="1"/>
  <c r="D6" i="2"/>
  <c r="E6" i="2" s="1"/>
  <c r="G39" i="2" l="1"/>
  <c r="H39" i="2" s="1"/>
  <c r="D37" i="2" l="1"/>
  <c r="D36" i="2"/>
  <c r="Y33" i="2"/>
  <c r="Y23" i="2"/>
  <c r="Y41" i="2" s="1"/>
  <c r="L38" i="2"/>
  <c r="U35" i="2"/>
  <c r="V35" i="2"/>
  <c r="W35" i="2" s="1"/>
  <c r="X35" i="2" s="1"/>
  <c r="M35" i="2"/>
  <c r="N35" i="2" s="1"/>
  <c r="O35" i="2" s="1"/>
  <c r="P35" i="2" s="1"/>
  <c r="G35" i="2"/>
  <c r="H35" i="2"/>
  <c r="T29" i="2"/>
  <c r="T25" i="2"/>
  <c r="U25" i="2"/>
  <c r="V25" i="2"/>
  <c r="W25" i="2"/>
  <c r="X25" i="2" s="1"/>
  <c r="L26" i="2" l="1"/>
  <c r="L29" i="2"/>
  <c r="M29" i="2" s="1"/>
  <c r="N29" i="2" s="1"/>
  <c r="O29" i="2" s="1"/>
  <c r="P29" i="2" s="1"/>
  <c r="D29" i="2"/>
  <c r="E29" i="2" s="1"/>
  <c r="F29" i="2" s="1"/>
  <c r="G29" i="2" s="1"/>
  <c r="D27" i="2"/>
  <c r="F25" i="2"/>
  <c r="G25" i="2" s="1"/>
  <c r="H25" i="2" s="1"/>
  <c r="B26" i="2" s="1"/>
  <c r="C26" i="2" s="1"/>
  <c r="D26" i="2" s="1"/>
  <c r="E26" i="2" s="1"/>
  <c r="F26" i="2" s="1"/>
  <c r="G26" i="2" s="1"/>
  <c r="H26" i="2" s="1"/>
  <c r="B27" i="2" s="1"/>
  <c r="C27" i="2" s="1"/>
  <c r="Y13" i="2"/>
  <c r="Y3" i="2"/>
  <c r="Y21" i="2" s="1"/>
  <c r="Y43" i="2" s="1"/>
  <c r="T15" i="2"/>
  <c r="U15" i="2"/>
  <c r="V15" i="2" s="1"/>
  <c r="W15" i="2" s="1"/>
  <c r="J16" i="2"/>
  <c r="D15" i="2"/>
  <c r="D18" i="2"/>
  <c r="R36" i="2"/>
  <c r="S36" i="2" s="1"/>
  <c r="T36" i="2" s="1"/>
  <c r="U36" i="2" s="1"/>
  <c r="V36" i="2" s="1"/>
  <c r="W36" i="2" s="1"/>
  <c r="X36" i="2" s="1"/>
  <c r="R37" i="2" s="1"/>
  <c r="S37" i="2" s="1"/>
  <c r="T37" i="2" s="1"/>
  <c r="U37" i="2" s="1"/>
  <c r="V37" i="2" s="1"/>
  <c r="W37" i="2" s="1"/>
  <c r="X37" i="2" s="1"/>
  <c r="R38" i="2" s="1"/>
  <c r="S38" i="2" s="1"/>
  <c r="T38" i="2" s="1"/>
  <c r="U38" i="2" s="1"/>
  <c r="V38" i="2" s="1"/>
  <c r="W38" i="2" s="1"/>
  <c r="X38" i="2" s="1"/>
  <c r="R39" i="2" s="1"/>
  <c r="S39" i="2" s="1"/>
  <c r="J36" i="2"/>
  <c r="K36" i="2" s="1"/>
  <c r="L36" i="2" s="1"/>
  <c r="B36" i="2"/>
  <c r="C36" i="2" s="1"/>
  <c r="E36" i="2" s="1"/>
  <c r="F36" i="2" s="1"/>
  <c r="G36" i="2" s="1"/>
  <c r="H36" i="2" s="1"/>
  <c r="B37" i="2" s="1"/>
  <c r="C37" i="2" s="1"/>
  <c r="E37" i="2" s="1"/>
  <c r="F37" i="2" s="1"/>
  <c r="G37" i="2" s="1"/>
  <c r="H37" i="2" s="1"/>
  <c r="B38" i="2" s="1"/>
  <c r="C38" i="2" s="1"/>
  <c r="D38" i="2" s="1"/>
  <c r="E38" i="2" s="1"/>
  <c r="F38" i="2" s="1"/>
  <c r="G38" i="2" s="1"/>
  <c r="H38" i="2" s="1"/>
  <c r="B39" i="2" s="1"/>
  <c r="C39" i="2" s="1"/>
  <c r="R26" i="2"/>
  <c r="S26" i="2" s="1"/>
  <c r="T26" i="2" s="1"/>
  <c r="U26" i="2" s="1"/>
  <c r="V26" i="2" s="1"/>
  <c r="W26" i="2" s="1"/>
  <c r="X26" i="2" s="1"/>
  <c r="R27" i="2" s="1"/>
  <c r="S27" i="2" s="1"/>
  <c r="T27" i="2" s="1"/>
  <c r="U27" i="2" s="1"/>
  <c r="V27" i="2" s="1"/>
  <c r="W27" i="2" s="1"/>
  <c r="X27" i="2" s="1"/>
  <c r="R28" i="2" s="1"/>
  <c r="S28" i="2" s="1"/>
  <c r="T28" i="2" s="1"/>
  <c r="U28" i="2" s="1"/>
  <c r="V28" i="2" s="1"/>
  <c r="W28" i="2" s="1"/>
  <c r="X28" i="2" s="1"/>
  <c r="R29" i="2" s="1"/>
  <c r="S29" i="2" s="1"/>
  <c r="U29" i="2" s="1"/>
  <c r="J26" i="2"/>
  <c r="K26" i="2" s="1"/>
  <c r="M26" i="2" s="1"/>
  <c r="N26" i="2" s="1"/>
  <c r="O26" i="2" s="1"/>
  <c r="P26" i="2" s="1"/>
  <c r="J27" i="2" s="1"/>
  <c r="K27" i="2" s="1"/>
  <c r="L27" i="2" s="1"/>
  <c r="M27" i="2" s="1"/>
  <c r="N27" i="2" s="1"/>
  <c r="O27" i="2" s="1"/>
  <c r="P27" i="2" s="1"/>
  <c r="J28" i="2" s="1"/>
  <c r="K28" i="2" s="1"/>
  <c r="L28" i="2" s="1"/>
  <c r="M28" i="2" s="1"/>
  <c r="N28" i="2" s="1"/>
  <c r="O28" i="2" s="1"/>
  <c r="P28" i="2" s="1"/>
  <c r="J29" i="2" s="1"/>
  <c r="K29" i="2" s="1"/>
  <c r="R16" i="2"/>
  <c r="S16" i="2" s="1"/>
  <c r="T16" i="2" s="1"/>
  <c r="U16" i="2" s="1"/>
  <c r="V16" i="2" s="1"/>
  <c r="W16" i="2" s="1"/>
  <c r="X16" i="2" s="1"/>
  <c r="R17" i="2" s="1"/>
  <c r="S17" i="2" s="1"/>
  <c r="T17" i="2" s="1"/>
  <c r="K16" i="2"/>
  <c r="L16" i="2" s="1"/>
  <c r="M16" i="2" s="1"/>
  <c r="N16" i="2" s="1"/>
  <c r="O16" i="2" s="1"/>
  <c r="P16" i="2" s="1"/>
  <c r="J17" i="2" s="1"/>
  <c r="K17" i="2" s="1"/>
  <c r="B16" i="2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B18" i="2" s="1"/>
  <c r="C18" i="2" s="1"/>
  <c r="R6" i="2"/>
  <c r="S6" i="2" s="1"/>
  <c r="T6" i="2" s="1"/>
  <c r="U6" i="2" s="1"/>
  <c r="V6" i="2" s="1"/>
  <c r="W6" i="2" s="1"/>
  <c r="X6" i="2" s="1"/>
  <c r="R7" i="2" s="1"/>
  <c r="S7" i="2" s="1"/>
  <c r="T7" i="2" s="1"/>
  <c r="U7" i="2" s="1"/>
  <c r="V7" i="2" s="1"/>
  <c r="W7" i="2" s="1"/>
  <c r="X7" i="2" s="1"/>
  <c r="R8" i="2" s="1"/>
  <c r="S8" i="2" s="1"/>
  <c r="T8" i="2" s="1"/>
  <c r="U8" i="2" s="1"/>
  <c r="V8" i="2" s="1"/>
  <c r="W8" i="2" s="1"/>
  <c r="X8" i="2" s="1"/>
  <c r="R9" i="2" s="1"/>
  <c r="S9" i="2" s="1"/>
  <c r="J6" i="2"/>
  <c r="K6" i="2" s="1"/>
  <c r="L6" i="2" s="1"/>
  <c r="B6" i="2"/>
  <c r="C6" i="2" s="1"/>
  <c r="F6" i="2" s="1"/>
  <c r="G6" i="2" s="1"/>
  <c r="H6" i="2" s="1"/>
  <c r="B7" i="2" s="1"/>
  <c r="C7" i="2" s="1"/>
  <c r="D7" i="2" s="1"/>
  <c r="E7" i="2" s="1"/>
  <c r="F7" i="2" s="1"/>
  <c r="G7" i="2" s="1"/>
  <c r="H7" i="2" s="1"/>
  <c r="B8" i="2" s="1"/>
  <c r="C8" i="2" s="1"/>
  <c r="D8" i="2" s="1"/>
  <c r="E8" i="2" s="1"/>
  <c r="F8" i="2" s="1"/>
  <c r="G8" i="2" s="1"/>
  <c r="H8" i="2" s="1"/>
  <c r="B9" i="2" s="1"/>
  <c r="C9" i="2" s="1"/>
  <c r="D9" i="2" s="1"/>
  <c r="E9" i="2" s="1"/>
  <c r="J37" i="2" l="1"/>
  <c r="K37" i="2" s="1"/>
  <c r="L37" i="2" s="1"/>
  <c r="M37" i="2" s="1"/>
  <c r="N37" i="2" s="1"/>
  <c r="O37" i="2" s="1"/>
  <c r="P37" i="2" s="1"/>
  <c r="J38" i="2" s="1"/>
  <c r="K38" i="2" s="1"/>
  <c r="M38" i="2" s="1"/>
  <c r="N38" i="2" s="1"/>
  <c r="O38" i="2" s="1"/>
  <c r="P38" i="2" s="1"/>
  <c r="M36" i="2"/>
  <c r="N36" i="2" s="1"/>
  <c r="O36" i="2" s="1"/>
  <c r="P36" i="2" s="1"/>
  <c r="D39" i="2"/>
  <c r="E39" i="2" s="1"/>
  <c r="F39" i="2" s="1"/>
  <c r="L17" i="2"/>
  <c r="M17" i="2" s="1"/>
  <c r="N17" i="2" s="1"/>
  <c r="O17" i="2" s="1"/>
  <c r="P17" i="2" s="1"/>
  <c r="J18" i="2" s="1"/>
  <c r="K18" i="2" s="1"/>
  <c r="L18" i="2" s="1"/>
  <c r="M18" i="2" s="1"/>
  <c r="N18" i="2" s="1"/>
  <c r="O18" i="2" s="1"/>
  <c r="P18" i="2" s="1"/>
  <c r="J19" i="2" s="1"/>
  <c r="K19" i="2" s="1"/>
  <c r="L19" i="2" s="1"/>
  <c r="M19" i="2" s="1"/>
  <c r="N19" i="2" s="1"/>
  <c r="O19" i="2" s="1"/>
  <c r="P19" i="2" s="1"/>
  <c r="J20" i="2" s="1"/>
  <c r="E27" i="2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B29" i="2" s="1"/>
  <c r="C29" i="2" s="1"/>
  <c r="U17" i="2"/>
  <c r="V17" i="2" s="1"/>
  <c r="W17" i="2" s="1"/>
  <c r="X17" i="2" s="1"/>
  <c r="R18" i="2" s="1"/>
  <c r="S18" i="2" s="1"/>
  <c r="E18" i="2"/>
  <c r="F18" i="2" s="1"/>
  <c r="G18" i="2" s="1"/>
  <c r="H18" i="2" s="1"/>
  <c r="B19" i="2" s="1"/>
  <c r="C19" i="2" s="1"/>
  <c r="M6" i="2"/>
  <c r="N6" i="2" s="1"/>
  <c r="O6" i="2" s="1"/>
  <c r="P6" i="2" s="1"/>
  <c r="J7" i="2" s="1"/>
  <c r="K7" i="2" s="1"/>
  <c r="L7" i="2" s="1"/>
  <c r="M7" i="2" s="1"/>
  <c r="N7" i="2" s="1"/>
  <c r="O7" i="2" s="1"/>
  <c r="P7" i="2" s="1"/>
  <c r="J8" i="2" s="1"/>
  <c r="K8" i="2" s="1"/>
  <c r="L8" i="2" s="1"/>
  <c r="M8" i="2" s="1"/>
  <c r="N8" i="2" s="1"/>
  <c r="O8" i="2" s="1"/>
  <c r="P8" i="2" s="1"/>
  <c r="J9" i="2" s="1"/>
  <c r="K9" i="2" s="1"/>
  <c r="L9" i="2" s="1"/>
  <c r="M9" i="2" s="1"/>
  <c r="N9" i="2" s="1"/>
  <c r="O9" i="2" s="1"/>
  <c r="P9" i="2" s="1"/>
  <c r="T18" i="2" l="1"/>
  <c r="U18" i="2" s="1"/>
  <c r="V18" i="2" s="1"/>
  <c r="W18" i="2" s="1"/>
  <c r="X18" i="2" s="1"/>
  <c r="R19" i="2" s="1"/>
  <c r="S19" i="2" s="1"/>
  <c r="T19" i="2" s="1"/>
  <c r="U19" i="2" s="1"/>
  <c r="D19" i="2"/>
  <c r="E19" i="2" s="1"/>
  <c r="F19" i="2" s="1"/>
</calcChain>
</file>

<file path=xl/sharedStrings.xml><?xml version="1.0" encoding="utf-8"?>
<sst xmlns="http://schemas.openxmlformats.org/spreadsheetml/2006/main" count="165" uniqueCount="68">
  <si>
    <t>除草作業委託業務仕様書</t>
    <rPh sb="0" eb="2">
      <t>ジョソウ</t>
    </rPh>
    <rPh sb="2" eb="4">
      <t>サギョウ</t>
    </rPh>
    <phoneticPr fontId="2"/>
  </si>
  <si>
    <t>2.施行場所 　 ：　宮古島市平良字東仲宗根807番地　宮古島市未来創造センター</t>
    <rPh sb="11" eb="15">
      <t>ミヤコジマシ</t>
    </rPh>
    <rPh sb="15" eb="17">
      <t>ヒララ</t>
    </rPh>
    <rPh sb="17" eb="18">
      <t>アザ</t>
    </rPh>
    <rPh sb="18" eb="22">
      <t>ヒガシナカソネ</t>
    </rPh>
    <rPh sb="25" eb="27">
      <t>バンチ</t>
    </rPh>
    <rPh sb="28" eb="36">
      <t>ミヤコジマシミライソウゾウ</t>
    </rPh>
    <phoneticPr fontId="2"/>
  </si>
  <si>
    <t>　(1)施設内庭の芝生</t>
    <rPh sb="4" eb="7">
      <t>シセツナイ</t>
    </rPh>
    <rPh sb="7" eb="8">
      <t>ニワ</t>
    </rPh>
    <rPh sb="9" eb="11">
      <t>シバフ</t>
    </rPh>
    <phoneticPr fontId="2"/>
  </si>
  <si>
    <t>６カ所</t>
    <rPh sb="2" eb="3">
      <t>ショ</t>
    </rPh>
    <phoneticPr fontId="2"/>
  </si>
  <si>
    <t>面積計</t>
    <rPh sb="0" eb="2">
      <t>メンセキ</t>
    </rPh>
    <rPh sb="2" eb="3">
      <t>ケイ</t>
    </rPh>
    <phoneticPr fontId="2"/>
  </si>
  <si>
    <t>＝</t>
    <phoneticPr fontId="2"/>
  </si>
  <si>
    <t>　(2)施設内庭の花壇</t>
    <rPh sb="4" eb="7">
      <t>シセツナイ</t>
    </rPh>
    <rPh sb="7" eb="8">
      <t>ニワ</t>
    </rPh>
    <rPh sb="9" eb="11">
      <t>カダン</t>
    </rPh>
    <phoneticPr fontId="2"/>
  </si>
  <si>
    <t>８カ所</t>
    <rPh sb="2" eb="3">
      <t>ショ</t>
    </rPh>
    <phoneticPr fontId="2"/>
  </si>
  <si>
    <t>＊必要に応じて①芝刈のみ、②除草作業のみの作業に変更する場合がある</t>
    <rPh sb="1" eb="3">
      <t>ヒツヨウ</t>
    </rPh>
    <rPh sb="4" eb="5">
      <t>オウ</t>
    </rPh>
    <rPh sb="8" eb="9">
      <t>シバ</t>
    </rPh>
    <rPh sb="9" eb="10">
      <t>カ</t>
    </rPh>
    <rPh sb="14" eb="16">
      <t>ジョソウ</t>
    </rPh>
    <rPh sb="16" eb="18">
      <t>サギョウ</t>
    </rPh>
    <rPh sb="21" eb="23">
      <t>サギョウ</t>
    </rPh>
    <rPh sb="24" eb="26">
      <t>ヘンコウ</t>
    </rPh>
    <rPh sb="28" eb="30">
      <t>バアイ</t>
    </rPh>
    <phoneticPr fontId="2"/>
  </si>
  <si>
    <t>　　　　　　　　(2)作業日</t>
    <rPh sb="11" eb="14">
      <t>サギョウビ</t>
    </rPh>
    <phoneticPr fontId="2"/>
  </si>
  <si>
    <t>　　　　　　　　　　るものとする。</t>
    <phoneticPr fontId="2"/>
  </si>
  <si>
    <t>　作業で使用する材料、機械、用具等については、受託者が準備することとする。</t>
    <rPh sb="1" eb="3">
      <t>サギョウ</t>
    </rPh>
    <rPh sb="23" eb="26">
      <t>ジュタクシャ</t>
    </rPh>
    <phoneticPr fontId="2"/>
  </si>
  <si>
    <t>6. 作業上の注意</t>
    <phoneticPr fontId="2"/>
  </si>
  <si>
    <t>　(1) 作業の実施にあたっては、施設の利用や業務に支障のないように配慮すること。</t>
    <rPh sb="5" eb="7">
      <t>サギョウ</t>
    </rPh>
    <rPh sb="17" eb="19">
      <t>シセツ</t>
    </rPh>
    <rPh sb="20" eb="22">
      <t>リヨウ</t>
    </rPh>
    <phoneticPr fontId="2"/>
  </si>
  <si>
    <t>　(2) 作業用具等により施設、設備等を破損しないよう注意すること。</t>
    <rPh sb="5" eb="7">
      <t>サギョウ</t>
    </rPh>
    <rPh sb="16" eb="18">
      <t>セツビ</t>
    </rPh>
    <phoneticPr fontId="2"/>
  </si>
  <si>
    <t>　(3) 毒物、劇物、引火性の強い溶剤等の危険物を極力使用しないこと。</t>
    <rPh sb="25" eb="27">
      <t>キョクリョク</t>
    </rPh>
    <phoneticPr fontId="2"/>
  </si>
  <si>
    <t>　(4) 業務上事故や問題等が発生した場合は、速やかに発注者に報告すること。</t>
    <rPh sb="27" eb="30">
      <t>ハッチュウシャ</t>
    </rPh>
    <phoneticPr fontId="2"/>
  </si>
  <si>
    <t>　(5) 作業員は常に清潔な服装を着用し、秩序正しく行うこと。</t>
    <phoneticPr fontId="2"/>
  </si>
  <si>
    <t>　(6)芝生を草刈りするときは、散水用の配管に特に注意すること。</t>
    <rPh sb="4" eb="6">
      <t>シバフ</t>
    </rPh>
    <rPh sb="7" eb="9">
      <t>クサカ</t>
    </rPh>
    <rPh sb="16" eb="18">
      <t>サンスイ</t>
    </rPh>
    <rPh sb="18" eb="19">
      <t>ヨウ</t>
    </rPh>
    <rPh sb="20" eb="22">
      <t>ハイカン</t>
    </rPh>
    <rPh sb="23" eb="24">
      <t>トク</t>
    </rPh>
    <rPh sb="25" eb="27">
      <t>チュウイ</t>
    </rPh>
    <phoneticPr fontId="2"/>
  </si>
  <si>
    <t>　(7)花壇の芝の状況によって「芝刈」を取りやめ「除草」作業のみに協議して変更する場合も
ある</t>
    <phoneticPr fontId="2"/>
  </si>
  <si>
    <t>7. 業務報告</t>
    <phoneticPr fontId="2"/>
  </si>
  <si>
    <t>　受注者は、作業終了後に作業報告書を発注者に提出することとする。</t>
    <rPh sb="1" eb="4">
      <t>ジュチュウシャ</t>
    </rPh>
    <rPh sb="12" eb="14">
      <t>サギョウ</t>
    </rPh>
    <rPh sb="14" eb="17">
      <t>ホウコクショ</t>
    </rPh>
    <rPh sb="18" eb="21">
      <t>ハッチュウシャ</t>
    </rPh>
    <phoneticPr fontId="2"/>
  </si>
  <si>
    <t>除草作業委託業務（未来創造センター）</t>
    <rPh sb="0" eb="2">
      <t>ジョソウ</t>
    </rPh>
    <rPh sb="2" eb="4">
      <t>サギョウ</t>
    </rPh>
    <rPh sb="4" eb="6">
      <t>イタク</t>
    </rPh>
    <rPh sb="6" eb="8">
      <t>ギョウム</t>
    </rPh>
    <rPh sb="9" eb="13">
      <t>ミライソウゾウ</t>
    </rPh>
    <phoneticPr fontId="2"/>
  </si>
  <si>
    <t>令和７年度</t>
    <rPh sb="0" eb="2">
      <t>レイワ</t>
    </rPh>
    <rPh sb="3" eb="5">
      <t>ネンド</t>
    </rPh>
    <phoneticPr fontId="2"/>
  </si>
  <si>
    <t>４月</t>
    <rPh sb="1" eb="2">
      <t>ガツ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</si>
  <si>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</si>
  <si>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</si>
  <si>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火</t>
  </si>
  <si>
    <t>水</t>
  </si>
  <si>
    <t>木</t>
  </si>
  <si>
    <t>金</t>
  </si>
  <si>
    <t>土</t>
  </si>
  <si>
    <t>29:昭和の日</t>
    <rPh sb="3" eb="5">
      <t>ショウワ</t>
    </rPh>
    <rPh sb="6" eb="7">
      <t>ヒ</t>
    </rPh>
    <phoneticPr fontId="2"/>
  </si>
  <si>
    <t>５月</t>
    <rPh sb="1" eb="2">
      <t>ガツ</t>
    </rPh>
    <phoneticPr fontId="2"/>
  </si>
  <si>
    <t>３：憲法記念日４：みどり５：こども</t>
    <rPh sb="2" eb="4">
      <t>ケンポウ</t>
    </rPh>
    <rPh sb="4" eb="7">
      <t>キネンビ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</si>
  <si>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</si>
  <si>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</si>
  <si>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２１：海の日</t>
    <rPh sb="3" eb="4">
      <t>ウミ</t>
    </rPh>
    <rPh sb="5" eb="6">
      <t>ヒ</t>
    </rPh>
    <phoneticPr fontId="2"/>
  </si>
  <si>
    <t>８月</t>
    <rPh sb="1" eb="2">
      <t>ガツ</t>
    </rPh>
    <phoneticPr fontId="2"/>
  </si>
  <si>
    <t>回</t>
    <rPh sb="0" eb="1">
      <t>カイ</t>
    </rPh>
    <phoneticPr fontId="2"/>
  </si>
  <si>
    <t>１１:山の日</t>
    <rPh sb="3" eb="4">
      <t>ヤマ</t>
    </rPh>
    <rPh sb="5" eb="6">
      <t>ヒ</t>
    </rPh>
    <phoneticPr fontId="2"/>
  </si>
  <si>
    <t>９月</t>
    <rPh sb="1" eb="2">
      <t>ガツ</t>
    </rPh>
    <phoneticPr fontId="2"/>
  </si>
  <si>
    <t>１５：敬老の日、２３：秋分の日</t>
    <rPh sb="3" eb="5">
      <t>ケイロウ</t>
    </rPh>
    <rPh sb="6" eb="7">
      <t>ヒ</t>
    </rPh>
    <rPh sb="11" eb="13">
      <t>シュウブン</t>
    </rPh>
    <rPh sb="14" eb="15">
      <t>ヒ</t>
    </rPh>
    <phoneticPr fontId="2"/>
  </si>
  <si>
    <t>１０月</t>
    <rPh sb="2" eb="3">
      <t>ガツ</t>
    </rPh>
    <phoneticPr fontId="2"/>
  </si>
  <si>
    <t>１３：スポーツの日</t>
    <rPh sb="8" eb="9">
      <t>ヒ</t>
    </rPh>
    <phoneticPr fontId="2"/>
  </si>
  <si>
    <t>１１月</t>
    <rPh sb="2" eb="3">
      <t>ガツ</t>
    </rPh>
    <phoneticPr fontId="2"/>
  </si>
  <si>
    <t>３:文化の日</t>
    <rPh sb="2" eb="4">
      <t>ブンカ</t>
    </rPh>
    <rPh sb="5" eb="6">
      <t>ヒ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</si>
  <si>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</si>
  <si>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</si>
  <si>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</si>
  <si>
    <t>3月</t>
  </si>
  <si>
    <t>12:成人の日</t>
    <rPh sb="3" eb="5">
      <t>セイジン</t>
    </rPh>
    <rPh sb="6" eb="7">
      <t>ヒ</t>
    </rPh>
    <phoneticPr fontId="2"/>
  </si>
  <si>
    <t>１１：建国記念日２３天皇誕生日</t>
    <rPh sb="3" eb="5">
      <t>ケンコク</t>
    </rPh>
    <rPh sb="5" eb="8">
      <t>キネンビ</t>
    </rPh>
    <rPh sb="10" eb="12">
      <t>テンノウ</t>
    </rPh>
    <rPh sb="12" eb="15">
      <t>タンジョウビ</t>
    </rPh>
    <phoneticPr fontId="2"/>
  </si>
  <si>
    <t>２０：春分の日</t>
    <rPh sb="3" eb="5">
      <t>シュンブン</t>
    </rPh>
    <rPh sb="6" eb="7">
      <t>ヒ</t>
    </rPh>
    <phoneticPr fontId="2"/>
  </si>
  <si>
    <t>上半期</t>
    <rPh sb="0" eb="3">
      <t>カミハンキ</t>
    </rPh>
    <phoneticPr fontId="2"/>
  </si>
  <si>
    <t>下半期</t>
    <rPh sb="0" eb="3">
      <t>シモハンキ</t>
    </rPh>
    <phoneticPr fontId="2"/>
  </si>
  <si>
    <t>合計</t>
    <rPh sb="0" eb="2">
      <t>ゴウケイ</t>
    </rPh>
    <phoneticPr fontId="2"/>
  </si>
  <si>
    <t>　ウ）職員が事前に草刈・枝切等の作業を行った剪定枝葉も収集し処理すること</t>
    <phoneticPr fontId="2"/>
  </si>
  <si>
    <t>　　　　　　　　　イ)受託者は委託者との調整によって、作業日の変更をすることができ</t>
    <rPh sb="11" eb="14">
      <t>ジュタクシャ</t>
    </rPh>
    <rPh sb="15" eb="18">
      <t>イタクシャ</t>
    </rPh>
    <rPh sb="20" eb="22">
      <t>チョウセイ</t>
    </rPh>
    <rPh sb="27" eb="30">
      <t>サギョウビ</t>
    </rPh>
    <rPh sb="31" eb="33">
      <t>ヘンコウ</t>
    </rPh>
    <phoneticPr fontId="2"/>
  </si>
  <si>
    <t>　ア）概ね週２回（火・木）午前中２人体制　＊作業日は別紙カレンダー</t>
    <rPh sb="3" eb="4">
      <t>オオム</t>
    </rPh>
    <rPh sb="5" eb="6">
      <t>シュウ</t>
    </rPh>
    <rPh sb="7" eb="8">
      <t>カイ</t>
    </rPh>
    <rPh sb="9" eb="10">
      <t>カ</t>
    </rPh>
    <rPh sb="11" eb="12">
      <t>モク</t>
    </rPh>
    <rPh sb="13" eb="16">
      <t>ゴゼンチュウ</t>
    </rPh>
    <rPh sb="17" eb="18">
      <t>ニン</t>
    </rPh>
    <rPh sb="18" eb="20">
      <t>タイセイ</t>
    </rPh>
    <rPh sb="22" eb="25">
      <t>サギョウビ</t>
    </rPh>
    <rPh sb="26" eb="28">
      <t>ベッシ</t>
    </rPh>
    <phoneticPr fontId="2"/>
  </si>
  <si>
    <t>1.業務名称　　：令和７年度除草委託業務</t>
    <rPh sb="2" eb="4">
      <t>ギョウム</t>
    </rPh>
    <rPh sb="4" eb="6">
      <t>メイショウ</t>
    </rPh>
    <rPh sb="9" eb="11">
      <t>レイワ</t>
    </rPh>
    <rPh sb="12" eb="14">
      <t>ネンド</t>
    </rPh>
    <rPh sb="16" eb="18">
      <t>イタク</t>
    </rPh>
    <phoneticPr fontId="2"/>
  </si>
  <si>
    <t>4.業務概要　　：　除草及び軽作業</t>
    <rPh sb="2" eb="4">
      <t>ギョウム</t>
    </rPh>
    <rPh sb="4" eb="6">
      <t>ガイヨウ</t>
    </rPh>
    <rPh sb="12" eb="13">
      <t>オヨ</t>
    </rPh>
    <rPh sb="14" eb="17">
      <t>ケイサギョウ</t>
    </rPh>
    <phoneticPr fontId="2"/>
  </si>
  <si>
    <t>　　　　　　　 (1)除草および軽作業の内容</t>
  </si>
  <si>
    <t>5. 除草用具等について</t>
  </si>
  <si>
    <t xml:space="preserve">              　　 1） 軽作業　①芝刈作業　　敷地内の芝張り域の芝刈り作業</t>
    <rPh sb="27" eb="29">
      <t>サギョウ</t>
    </rPh>
    <rPh sb="31" eb="33">
      <t>シキチ</t>
    </rPh>
    <rPh sb="33" eb="34">
      <t>ナイ</t>
    </rPh>
    <rPh sb="35" eb="36">
      <t>シバ</t>
    </rPh>
    <rPh sb="36" eb="37">
      <t>ハ</t>
    </rPh>
    <rPh sb="38" eb="39">
      <t>イキ</t>
    </rPh>
    <rPh sb="40" eb="42">
      <t>シバカ</t>
    </rPh>
    <rPh sb="43" eb="45">
      <t>サギョウ</t>
    </rPh>
    <phoneticPr fontId="2"/>
  </si>
  <si>
    <t>　　　　　　　　　　　　 　　　②除草作業　　敷地内の除草作業</t>
    <rPh sb="17" eb="19">
      <t>ジョソウ</t>
    </rPh>
    <rPh sb="19" eb="21">
      <t>サギョウ</t>
    </rPh>
    <rPh sb="23" eb="25">
      <t>シキチ</t>
    </rPh>
    <rPh sb="25" eb="26">
      <t>ナイ</t>
    </rPh>
    <rPh sb="27" eb="29">
      <t>ジョソウ</t>
    </rPh>
    <rPh sb="29" eb="31">
      <t>サギョウ</t>
    </rPh>
    <phoneticPr fontId="2"/>
  </si>
  <si>
    <t>年５回</t>
    <rPh sb="0" eb="1">
      <t>ネン</t>
    </rPh>
    <rPh sb="2" eb="3">
      <t>カイ</t>
    </rPh>
    <phoneticPr fontId="2"/>
  </si>
  <si>
    <t>3.契約期間　　：　令和７年4月9日　～　令和８年３月３１日</t>
    <rPh sb="2" eb="4">
      <t>ケイヤク</t>
    </rPh>
    <rPh sb="4" eb="6">
      <t>キカン</t>
    </rPh>
    <rPh sb="10" eb="12">
      <t>レイワ</t>
    </rPh>
    <rPh sb="13" eb="14">
      <t>ネン</t>
    </rPh>
    <rPh sb="15" eb="16">
      <t>ガツ</t>
    </rPh>
    <rPh sb="17" eb="18">
      <t>ヒ</t>
    </rPh>
    <rPh sb="21" eb="23">
      <t>レイワ</t>
    </rPh>
    <rPh sb="24" eb="25">
      <t>ネン</t>
    </rPh>
    <rPh sb="26" eb="27">
      <t>ガツ</t>
    </rPh>
    <rPh sb="29" eb="3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</si>
</sst>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&quot;㎡&quot;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2487;&#12473;&#12463;&#12488;&#12483;&#12503;/&#24179;&#25104;&#65298;&#65298;&#29872;&#22659;&#20445;&#20840;&#35506;/&#22679;&#31689;&#31649;&#29702;&#20107;&#21209;&#25152;/&#12375;&#23615;&#20966;&#29702;&#26045;&#35373;/&#22996;&#35351;&#26989;&#21209;&#22577;&#37228;&#31639;&#23450;/&#26494;&#21407;&#21033;&#26119;/&#21508;&#31278;&#35336;&#31639;&#26360;/&#29031;&#24230;&#35336;&#31639;&#26360;&#65288;&#24179;&#25104;11&#24180;&#20316;&#25104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4066;&#21942;&#21271;/&#27096;&#24335;/&#22793;&#26356;&#20869;&#35379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4066;&#21942;&#21271;/My%20Documents/&#35469;&#21487;&#35373;&#35336;.H10/&#35469;&#21487;&#24037;&#20107;.H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y%20Documents\&#24179;&#25104;&#65297;&#65298;&#24180;&#24230;&#26989;&#21209;\&#21271;&#35895;&#30010;&#65288;&#23665;&#32650;&#23567;&#23627;&#65289;\H11&#28006;&#28155;&#35036;&#20767;%20&#8470;2&#23470;&#22478;&#65288;&#20511;%20201&#30000;&#20013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4179;&#25104;&#65305;&#27096;&#24335;\&#35036;&#38989;(&#20511;&#20154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4037;&#20107;\&#26032;&#37324;&#65288;&#24314;&#31689;&#65289;\&#36861;&#21152;&#24037;&#20107;(&#35299;&#20307;)\&#23470;&#21476;&#23798;&#24066;\&#22320;&#22495;&#20303;&#23429;&#35336;&#30011;\H17&#24180;&#24230;&#20107;&#26989;&#65288;&#26032;&#37324;&#31532;&#65299;&#22243;&#22320;&#65289;\&#24037;&#20107;\&#26032;&#37324;&#65288;&#38651;&#27671;&#65289;\&#34907;&#29983;&#20869;&#3537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423;&#65433;&#65409;&#65426;&#65409;&#65438;&#65384;&#65393;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284/AppData/Local/Microsoft/Windows/Temporary%20Internet%20Files/Content.IE5/QSSFNMBD/&#24179;&#25104;&#65298;&#65298;&#29872;&#22659;&#20445;&#20840;&#35506;/&#22679;&#31689;&#31649;&#29702;&#20107;&#21209;&#25152;/&#26494;&#21407;&#21033;&#26119;/&#21508;&#31278;&#35336;&#31639;&#26360;/&#29031;&#24230;&#35336;&#31639;&#26360;&#65288;&#24179;&#25104;11&#24180;&#20316;&#25104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284/AppData/Local/Microsoft/Windows/Temporary%20Internet%20Files/Content.IE5/QSSFNMBD/&#24179;&#25104;&#65298;&#65298;&#29872;&#22659;&#20445;&#20840;&#35506;/&#22679;&#31689;&#31649;&#29702;&#20107;&#21209;&#25152;/&#24066;&#21942;&#21271;/&#27096;&#24335;&#38598;/&#20869;&#35379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284/AppData/Local/Microsoft/Windows/Temporary%20Internet%20Files/Content.IE5/QSSFNMBD/&#24179;&#25104;&#65298;&#65298;&#29872;&#22659;&#20445;&#20840;&#35506;/&#22679;&#31689;&#31649;&#29702;&#20107;&#21209;&#25152;/&#24066;&#21942;&#21271;/&#27096;&#24335;/&#22793;&#26356;&#20869;&#35379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284/AppData/Local/Microsoft/Windows/Temporary%20Internet%20Files/Content.IE5/QSSFNMBD/&#24179;&#25104;&#65298;&#65298;&#29872;&#22659;&#20445;&#20840;&#35506;/&#22679;&#31689;&#31649;&#29702;&#20107;&#21209;&#25152;/&#24066;&#21942;&#21271;/My%20Documents/&#24037;&#20107;&#35373;&#35336;.H09/&#22793;&#26356;&#20869;&#35379;.H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2487;&#12473;&#12463;&#12488;&#12483;&#12503;/&#24179;&#25104;&#65298;&#65298;&#29872;&#22659;&#20445;&#20840;&#35506;/&#22679;&#31689;&#31649;&#29702;&#20107;&#21209;&#25152;/&#12375;&#23615;&#20966;&#29702;&#26045;&#35373;/&#22996;&#35351;&#26989;&#21209;&#22577;&#37228;&#31639;&#23450;/&#24066;&#21942;&#21271;/My%20Documents/&#30495;&#22025;&#27604;.H9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320;&#65305;&#24037;&#20107;\&#27798;&#32260;&#22025;&#25163;&#32013;&#32218;&#36899;&#32097;&#36947;&#22522;&#30990;&#24037;&#35519;&#26619;&#35373;&#35336;&#22996;&#35351;&#26989;&#2120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284/AppData/Local/Microsoft/Windows/Temporary%20Internet%20Files/Content.IE5/QSSFNMBD/&#24179;&#25104;&#65298;&#65298;&#29872;&#22659;&#20445;&#20840;&#35506;/&#22679;&#31689;&#31649;&#29702;&#20107;&#21209;&#25152;/&#24066;&#21942;&#21271;/H10&#20013;&#22478;/8&#24037;&#21306;/&#21517;&#35703;&#24066;/&#21517;&#35703;&#24066;&#20844;&#20849;&#19979;&#27700;&#36947;&#21271;&#65298;&#21495;&#27738;&#27700;&#24185;&#32218;/H9.&#21271;&#65298;&#21495;&#24185;&#3221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4066;&#21942;&#21271;/My%20Documents/&#24037;&#20107;&#35373;&#35336;.H09/&#22793;&#26356;&#20869;&#35379;.H9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1517;&#22025;&#30495;\&#24179;&#25104;&#65305;&#24180;&#24230;\&#23452;&#37326;&#28286;&#21271;&#20013;&#32218;\&#23452;&#37326;&#28286;&#21271;&#20013;&#22478;&#32218;&#36947;&#36335;&#29031;&#26126;&#35373;&#32622;&#24037;&#20107;\&#23452;&#37326;&#28286;&#21271;&#20013;&#22478;&#32218;&#26893;&#26685;&#31227;&#26893;&#24037;&#2010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968;&#37327;&#35336;&#31639;&#26360;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4066;&#21942;&#21271;/&#25991;&#26360;/&#12527;&#12540;&#12503;&#1252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4066;&#21942;&#21271;/H10&#20013;&#22478;/8&#24037;&#21306;/&#21517;&#35703;&#24066;/&#21517;&#35703;&#24066;&#20844;&#20849;&#19979;&#27700;&#36947;&#21271;&#65298;&#21495;&#27738;&#27700;&#24185;&#32218;/H9.&#21271;&#65298;&#21495;&#24185;&#3221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wada\c\&#65411;&#65438;-&#65408;&#32207;&#25324;B\&#65418;&#65439;&#65420;&#65438;&#65432;&#65391;&#65400;&#23452;&#37326;&#28286;&#19979;&#27700;&#36947;\&#22577;&#21578;&#26360;\8.&#20195;&#20385;&#3492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284/AppData/Local/Microsoft/Windows/Temporary%20Internet%20Files/Content.IE5/QSSFNMBD/&#24179;&#25104;&#65298;&#65298;&#29872;&#22659;&#20445;&#20840;&#35506;/&#22679;&#31689;&#31649;&#29702;&#20107;&#21209;&#25152;/&#24066;&#21942;&#21271;/My%20Documents/&#30495;&#22025;&#27604;.H9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284/AppData/Local/Microsoft/Windows/Temporary%20Internet%20Files/Content.IE5/QSSFNMBD/&#24179;&#25104;&#65298;&#65298;&#29872;&#22659;&#20445;&#20840;&#35506;/&#22679;&#31689;&#31649;&#29702;&#20107;&#21209;&#25152;/&#24066;&#21942;&#21271;/&#25991;&#26360;/&#12527;&#12540;&#12503;&#125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2487;&#12473;&#12463;&#12488;&#12483;&#12503;/&#24179;&#25104;&#65298;&#65298;&#29872;&#22659;&#20445;&#20840;&#35506;/&#22679;&#31689;&#31649;&#29702;&#20107;&#21209;&#25152;/&#12375;&#23615;&#20966;&#29702;&#26045;&#35373;/&#22996;&#35351;&#26989;&#21209;&#22577;&#37228;&#31639;&#23450;/&#24066;&#21942;&#21271;/&#27096;&#24335;&#38598;/&#20869;&#35379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38263;&#21335;\&#25552;&#20986;\&#25968;&#37327;&#35336;&#31639;\Documents\&#35373;&#35336;\&#26032;&#22810;&#33391;&#38291;\&#20184;&#12369;&#26367;&#12360;&#36947;&#36335;\&#25968;&#37327;&#35336;&#31639;&#26360;\&#23470;&#22478;&#20581;\&#26032;&#22810;&#33391;&#38291;\MO&#12424;&#12426;\&#22303;&#37327;&#25968;&#37327;&#35336;&#31639;x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c16\a\&#33655;&#24029;&#21462;\&#26412;&#24037;&#20107;&#36027;&#12539;&#25968;&#37327;&#35336;&#31639;&#26360;&#12539;&#21336;&#20385;&#12539;&#20195;&#20385;&#19968;&#3523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9968;&#26178;&#20445;&#23384;&#65420;&#65383;&#65394;&#65433;\&#25968;&#37327;&#35336;&#31639;&#26360;&#65288;&#27700;&#20860;&#36786;&#36947;&#652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284/AppData/Local/Microsoft/Windows/Temporary%20Internet%20Files/Content.IE5/QSSFNMBD/&#24179;&#25104;&#65298;&#65298;&#29872;&#22659;&#20445;&#20840;&#35506;/&#22679;&#31689;&#31649;&#29702;&#20107;&#21209;&#25152;/&#24066;&#21942;&#21271;/My%20Documents/&#35469;&#21487;&#35373;&#35336;.H10/&#35469;&#21487;&#24037;&#20107;.H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20304;&#20037;&#30000;\Local%20Settings\Temporary%20Internet%20Files\Content.IE5\CPIR8TMN\&#26032;&#37324;&#22243;&#22320;&#65288;&#38651;&#27671;&#20869;&#35379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4037;&#20107;\&#26032;&#37324;&#65288;&#24314;&#31689;&#65289;\&#36861;&#21152;&#24037;&#20107;(&#35299;&#20307;)\&#26032;&#37324;&#22243;&#22320;&#65288;&#38651;&#27671;&#20869;&#35379;&#6528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7798;&#32260;&#22025;&#25163;&#32013;&#32218;&#35373;&#35336;&#22996;&#35351;&#26989;&#21209;&#35373;&#35336;&#26360;&#65288;&#27744;&#27494;&#24403;&#12289;&#30693;&#33457;&#6528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320;&#65305;&#24037;&#20107;\&#27798;&#32260;&#22025;&#25163;&#32013;&#32218;&#35373;&#35336;&#22996;&#35351;&#26989;&#21209;&#35373;&#35336;&#26360;&#65288;&#27744;&#27494;&#24403;&#12289;&#30693;&#33457;&#6528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4907;&#29983;&#20869;&#35379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WINDOWS/&#65411;&#65438;&#65405;&#65400;&#65412;&#65391;&#65420;&#65439;/EXCEL_DATA/&#30476;&#21942;&#22243;&#22320;/&#22478;&#36794;&#22243;&#22320;/&#23627;&#22806;&#25972;&#206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2487;&#12473;&#12463;&#12488;&#12483;&#12503;/&#24179;&#25104;&#65298;&#65298;&#29872;&#22659;&#20445;&#20840;&#35506;/&#22679;&#31689;&#31649;&#29702;&#20107;&#21209;&#25152;/&#12375;&#23615;&#20966;&#29702;&#26045;&#35373;/&#22996;&#35351;&#26989;&#21209;&#22577;&#37228;&#31639;&#23450;/&#24066;&#21942;&#21271;/&#27096;&#24335;/&#22793;&#26356;&#20869;&#35379;&#34920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%207\&#22269;&#36947;390&#21495;(14-3)No%207&#20869;&#3537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EC\&#12487;&#12473;&#12463;&#12488;&#12483;&#12503;\&#29289;&#20214;&#35519;&#26619;\&#24179;&#33391;&#24066;\&#26481;&#29872;&#29366;\&#30000;&#22580;\&#23798;&#23611;&#35373;&#35336;\&#22269;&#36947;&#65299;&#65305;&#65296;\&#20869;&#35379;&#65288;&#19978;&#37324;&#38263;&#26628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4179;&#25104;&#65305;&#27096;&#24335;\&#35036;&#38989;(&#23478;&#20027;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EXCEL\&#19982;&#20736;&#35373;&#35336;\&#29417;&#20451;&#31532;&#65298;&#22243;&#22320;&#27231;&#26800;&#20869;&#3537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EXCEL/&#37117;&#35373;&#35336;/&#19979;&#22320;&#24193;&#33294;&#27231;&#2680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4066;&#21942;&#21271;/&#27096;&#24335;/&#25968;&#37327;&#35336;&#3163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4179;&#33391;&#20013;&#65420;&#65439;&#65392;&#65433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95;&#20385;&#34920;5.6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95;&#20385;&#34920;7.8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EC\&#12487;&#12473;&#12463;&#12488;&#12483;&#12503;\&#12362;&#20181;&#20107;\&#29289;&#20214;&#35519;&#26619;\&#27798;&#32260;&#30476;\&#22269;&#36947;390\&#19978;&#37324;&#38263;&#27054;\&#20869;&#35379;&#65288;&#19978;&#37324;&#38263;&#2662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2487;&#12473;&#12463;&#12488;&#12483;&#12503;/&#24179;&#25104;&#65298;&#65298;&#29872;&#22659;&#20445;&#20840;&#35506;/&#22679;&#31689;&#31649;&#29702;&#20107;&#21209;&#25152;/&#12375;&#23615;&#20966;&#29702;&#26045;&#35373;/&#22996;&#35351;&#26989;&#21209;&#22577;&#37228;&#31639;&#23450;/&#24066;&#21942;&#21271;/My%20Documents/&#35469;&#21487;&#35373;&#35336;.H10/&#35469;&#21487;&#24037;&#20107;.H1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3627;&#22806;&#25552;&#20986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2478;&#36794;&#23567;&#65288;&#38651;&#27671;&#6528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moji\E\&#32113;&#35336;&#25968;&#37327;&#20516;&#65288;&#22269;&#36947;390&#21495;&#29289;&#20214;&#65289;\&#31435;&#31481;&#26408;&#35519;&#26619;&#65288;&#23470;&#21476;&#6528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DATA/EXCEL/&#23470;&#39640;&#31354;&#35519;/&#24037;&#20107;&#36027;&#65297;&#24037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494;&#21407;&#21033;&#26119;\&#21508;&#31278;&#35336;&#31639;&#26360;\&#29031;&#24230;&#35336;&#31639;&#26360;&#65288;&#24179;&#25104;11&#24180;&#20316;&#25104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6494;&#21407;&#21033;&#26119;/&#21508;&#31278;&#35336;&#31639;&#26360;/&#29031;&#24230;&#35336;&#31639;&#26360;&#65288;&#24179;&#25104;11&#24180;&#20316;&#25104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4066;&#21942;&#21271;/My%20Documents/&#30495;&#22025;&#27604;.H9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20849;&#26377;&#65288;&#24773;&#22577;&#65289;/01.&#23470;&#21476;&#23798;&#24066;&#24441;&#25152;/09.&#24314;&#35373;&#37096;/06.&#24314;&#31689;&#35506;/&#33287;&#37027;&#35207;&#12288;&#35488;/&#19982;&#37027;&#35207;&#22320;&#21306;&#38450;&#28797;&#12475;&#12531;&#12479;&#12540;/&#30435;&#29702;/&#24066;&#21942;&#21271;/&#27096;&#24335;&#38598;/&#20869;&#3537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度計算書（平成11年作成）"/>
      <sheetName val="#REF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ｼｰﾄ"/>
      <sheetName val="印刷"/>
      <sheetName val="内訳表"/>
      <sheetName val="諸経費"/>
    </sheetNames>
    <sheetDataSet>
      <sheetData sheetId="0" refreshError="1">
        <row r="14">
          <cell r="E14" t="e">
            <v>#DIV/0!</v>
          </cell>
        </row>
      </sheetData>
      <sheetData sheetId="1" refreshError="1"/>
      <sheetData sheetId="2" refreshError="1"/>
      <sheetData sheetId="3" refreshError="1">
        <row r="19">
          <cell r="M19">
            <v>0</v>
          </cell>
        </row>
        <row r="23">
          <cell r="F23">
            <v>0</v>
          </cell>
        </row>
        <row r="26">
          <cell r="M26">
            <v>0</v>
          </cell>
        </row>
        <row r="30">
          <cell r="F30">
            <v>0</v>
          </cell>
        </row>
        <row r="34">
          <cell r="M34" t="e">
            <v>#DIV/0!</v>
          </cell>
        </row>
        <row r="38">
          <cell r="K38" t="e">
            <v>#DIV/0!</v>
          </cell>
        </row>
        <row r="40">
          <cell r="K40" t="e">
            <v>#DIV/0!</v>
          </cell>
        </row>
        <row r="42">
          <cell r="K42" t="e">
            <v>#DIV/0!</v>
          </cell>
        </row>
        <row r="48">
          <cell r="M48" t="e">
            <v>#DIV/0!</v>
          </cell>
        </row>
        <row r="50">
          <cell r="K50" t="e">
            <v>#DIV/0!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内訳"/>
      <sheetName val="代価シート"/>
      <sheetName val="代価表１"/>
      <sheetName val="代価表２"/>
      <sheetName val="代価表３"/>
      <sheetName val="代価表４"/>
      <sheetName val="単価シート"/>
      <sheetName val="水路土工"/>
      <sheetName val="水路数量総括"/>
      <sheetName val="様式数図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J2">
            <v>16610</v>
          </cell>
        </row>
        <row r="3">
          <cell r="J3">
            <v>696</v>
          </cell>
        </row>
        <row r="4">
          <cell r="J4">
            <v>273</v>
          </cell>
        </row>
        <row r="5">
          <cell r="J5">
            <v>568</v>
          </cell>
        </row>
        <row r="6">
          <cell r="J6">
            <v>190</v>
          </cell>
        </row>
        <row r="7">
          <cell r="J7">
            <v>500</v>
          </cell>
        </row>
        <row r="8">
          <cell r="J8">
            <v>52</v>
          </cell>
        </row>
        <row r="9">
          <cell r="J9">
            <v>2154</v>
          </cell>
        </row>
        <row r="10">
          <cell r="J10">
            <v>1552</v>
          </cell>
        </row>
        <row r="11">
          <cell r="J11">
            <v>114</v>
          </cell>
        </row>
        <row r="12">
          <cell r="J12">
            <v>111</v>
          </cell>
        </row>
        <row r="13">
          <cell r="J13">
            <v>111</v>
          </cell>
        </row>
        <row r="14">
          <cell r="J14">
            <v>111</v>
          </cell>
        </row>
        <row r="15">
          <cell r="J15">
            <v>114</v>
          </cell>
        </row>
        <row r="16">
          <cell r="J16">
            <v>21750</v>
          </cell>
        </row>
        <row r="17">
          <cell r="J17">
            <v>16480</v>
          </cell>
        </row>
        <row r="18">
          <cell r="J18">
            <v>17390</v>
          </cell>
        </row>
        <row r="19">
          <cell r="J19">
            <v>18990</v>
          </cell>
        </row>
        <row r="20">
          <cell r="J20">
            <v>20590</v>
          </cell>
        </row>
        <row r="21">
          <cell r="J21">
            <v>17290</v>
          </cell>
        </row>
        <row r="22">
          <cell r="J22">
            <v>16480</v>
          </cell>
        </row>
        <row r="23">
          <cell r="J23">
            <v>19800</v>
          </cell>
        </row>
        <row r="24">
          <cell r="J24">
            <v>21410</v>
          </cell>
        </row>
        <row r="25">
          <cell r="J25">
            <v>891</v>
          </cell>
        </row>
        <row r="26">
          <cell r="J26">
            <v>479</v>
          </cell>
        </row>
        <row r="27">
          <cell r="J27">
            <v>4949</v>
          </cell>
        </row>
        <row r="28">
          <cell r="J28">
            <v>10640</v>
          </cell>
        </row>
        <row r="29">
          <cell r="J29">
            <v>9904</v>
          </cell>
        </row>
        <row r="30">
          <cell r="J30">
            <v>17440</v>
          </cell>
        </row>
        <row r="31">
          <cell r="J31">
            <v>16480</v>
          </cell>
        </row>
        <row r="32">
          <cell r="J32">
            <v>20590</v>
          </cell>
        </row>
        <row r="33">
          <cell r="J33">
            <v>18</v>
          </cell>
        </row>
        <row r="34">
          <cell r="J34">
            <v>16600</v>
          </cell>
        </row>
        <row r="35">
          <cell r="J35">
            <v>22</v>
          </cell>
        </row>
        <row r="36">
          <cell r="J36">
            <v>15440</v>
          </cell>
        </row>
        <row r="37">
          <cell r="J37">
            <v>24</v>
          </cell>
        </row>
        <row r="38">
          <cell r="J38">
            <v>8440</v>
          </cell>
        </row>
        <row r="39">
          <cell r="J39">
            <v>44</v>
          </cell>
        </row>
        <row r="40">
          <cell r="J40">
            <v>4410</v>
          </cell>
        </row>
        <row r="41">
          <cell r="J41">
            <v>85</v>
          </cell>
        </row>
        <row r="42">
          <cell r="J42">
            <v>6637</v>
          </cell>
        </row>
        <row r="43">
          <cell r="J43">
            <v>5565</v>
          </cell>
        </row>
        <row r="44">
          <cell r="J44">
            <v>5565</v>
          </cell>
        </row>
        <row r="45">
          <cell r="J45">
            <v>3587</v>
          </cell>
        </row>
        <row r="46">
          <cell r="J46">
            <v>3051</v>
          </cell>
        </row>
        <row r="47">
          <cell r="J47">
            <v>28880</v>
          </cell>
        </row>
        <row r="48">
          <cell r="J48">
            <v>17900</v>
          </cell>
        </row>
        <row r="49">
          <cell r="J49">
            <v>307793</v>
          </cell>
        </row>
        <row r="50">
          <cell r="J50">
            <v>108378</v>
          </cell>
        </row>
        <row r="51">
          <cell r="J51">
            <v>384660</v>
          </cell>
        </row>
        <row r="52">
          <cell r="J52">
            <v>120240</v>
          </cell>
        </row>
        <row r="53">
          <cell r="J53">
            <v>646444</v>
          </cell>
        </row>
        <row r="54">
          <cell r="J54">
            <v>108864</v>
          </cell>
        </row>
        <row r="55">
          <cell r="J55">
            <v>152064</v>
          </cell>
        </row>
        <row r="56">
          <cell r="J56">
            <v>158976</v>
          </cell>
        </row>
        <row r="57">
          <cell r="J57">
            <v>1395964</v>
          </cell>
        </row>
        <row r="58">
          <cell r="J58">
            <v>188878</v>
          </cell>
        </row>
        <row r="59">
          <cell r="J59">
            <v>78113</v>
          </cell>
        </row>
        <row r="60">
          <cell r="J60">
            <v>55366</v>
          </cell>
        </row>
        <row r="61">
          <cell r="J61">
            <v>181207</v>
          </cell>
        </row>
        <row r="62">
          <cell r="J62">
            <v>262792</v>
          </cell>
        </row>
        <row r="63">
          <cell r="J63">
            <v>72076</v>
          </cell>
        </row>
        <row r="64">
          <cell r="J64">
            <v>174067</v>
          </cell>
        </row>
        <row r="65">
          <cell r="J65">
            <v>370354</v>
          </cell>
        </row>
        <row r="66">
          <cell r="J66">
            <v>401902</v>
          </cell>
        </row>
        <row r="67">
          <cell r="J67">
            <v>85170</v>
          </cell>
        </row>
        <row r="68">
          <cell r="J68">
            <v>63504</v>
          </cell>
        </row>
        <row r="69">
          <cell r="J69">
            <v>183991</v>
          </cell>
        </row>
        <row r="70">
          <cell r="J70">
            <v>50862</v>
          </cell>
        </row>
        <row r="71">
          <cell r="J71">
            <v>3000</v>
          </cell>
        </row>
        <row r="72">
          <cell r="J72">
            <v>970</v>
          </cell>
        </row>
        <row r="73">
          <cell r="J73">
            <v>2095</v>
          </cell>
        </row>
        <row r="74">
          <cell r="J74">
            <v>2432</v>
          </cell>
        </row>
        <row r="75">
          <cell r="J75">
            <v>4997</v>
          </cell>
        </row>
        <row r="76">
          <cell r="J76">
            <v>4406</v>
          </cell>
        </row>
        <row r="77">
          <cell r="J77">
            <v>5022</v>
          </cell>
        </row>
        <row r="78">
          <cell r="J78">
            <v>4142</v>
          </cell>
        </row>
        <row r="79">
          <cell r="J79">
            <v>9679</v>
          </cell>
        </row>
        <row r="80">
          <cell r="J80">
            <v>99300</v>
          </cell>
        </row>
        <row r="81">
          <cell r="J81">
            <v>9754</v>
          </cell>
        </row>
        <row r="82">
          <cell r="J82">
            <v>9466</v>
          </cell>
        </row>
        <row r="83">
          <cell r="J83">
            <v>8884</v>
          </cell>
        </row>
        <row r="84">
          <cell r="J84">
            <v>68671</v>
          </cell>
        </row>
        <row r="85">
          <cell r="J85">
            <v>87620</v>
          </cell>
        </row>
        <row r="86">
          <cell r="J86">
            <v>2259</v>
          </cell>
        </row>
        <row r="87">
          <cell r="J87">
            <v>21800</v>
          </cell>
        </row>
        <row r="88">
          <cell r="J88">
            <v>21545</v>
          </cell>
        </row>
        <row r="89">
          <cell r="J89">
            <v>2190350</v>
          </cell>
        </row>
        <row r="90">
          <cell r="J90">
            <v>484951</v>
          </cell>
        </row>
        <row r="91">
          <cell r="J91">
            <v>369110</v>
          </cell>
        </row>
        <row r="92">
          <cell r="J92">
            <v>860833</v>
          </cell>
        </row>
        <row r="93">
          <cell r="J93">
            <v>310216</v>
          </cell>
        </row>
        <row r="94">
          <cell r="J94">
            <v>921192</v>
          </cell>
        </row>
        <row r="95">
          <cell r="J95">
            <v>1947880</v>
          </cell>
        </row>
        <row r="96">
          <cell r="J96">
            <v>573870</v>
          </cell>
        </row>
        <row r="97">
          <cell r="J97">
            <v>658811</v>
          </cell>
        </row>
        <row r="98">
          <cell r="J98">
            <v>14462</v>
          </cell>
        </row>
        <row r="99">
          <cell r="J99">
            <v>195399</v>
          </cell>
        </row>
        <row r="100">
          <cell r="J100">
            <v>3066490</v>
          </cell>
        </row>
        <row r="101">
          <cell r="J101">
            <v>266179</v>
          </cell>
        </row>
        <row r="102">
          <cell r="J102">
            <v>263650</v>
          </cell>
        </row>
        <row r="103">
          <cell r="J103">
            <v>1237541</v>
          </cell>
        </row>
        <row r="104">
          <cell r="J104">
            <v>323654</v>
          </cell>
        </row>
        <row r="105">
          <cell r="J105">
            <v>2512790</v>
          </cell>
        </row>
        <row r="106">
          <cell r="J106">
            <v>3885516</v>
          </cell>
        </row>
        <row r="107">
          <cell r="J107">
            <v>573780</v>
          </cell>
        </row>
        <row r="108">
          <cell r="J108">
            <v>731632</v>
          </cell>
        </row>
        <row r="109">
          <cell r="J109">
            <v>15269</v>
          </cell>
        </row>
        <row r="110">
          <cell r="J110">
            <v>321312</v>
          </cell>
        </row>
        <row r="111">
          <cell r="J111">
            <v>30080</v>
          </cell>
        </row>
        <row r="112">
          <cell r="J112">
            <v>9337</v>
          </cell>
        </row>
        <row r="113">
          <cell r="J113">
            <v>26867</v>
          </cell>
        </row>
        <row r="114">
          <cell r="J114">
            <v>19476</v>
          </cell>
        </row>
        <row r="115">
          <cell r="J115">
            <v>24680</v>
          </cell>
        </row>
        <row r="116">
          <cell r="J116">
            <v>7992</v>
          </cell>
        </row>
        <row r="117">
          <cell r="J117">
            <v>710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137740</v>
          </cell>
        </row>
        <row r="143">
          <cell r="J143">
            <v>145124</v>
          </cell>
        </row>
        <row r="144">
          <cell r="J144">
            <v>369484</v>
          </cell>
        </row>
        <row r="145">
          <cell r="J145">
            <v>116724</v>
          </cell>
        </row>
        <row r="146">
          <cell r="J146">
            <v>35500</v>
          </cell>
        </row>
        <row r="147">
          <cell r="J147">
            <v>1476</v>
          </cell>
        </row>
        <row r="148">
          <cell r="J148">
            <v>341</v>
          </cell>
        </row>
        <row r="149">
          <cell r="J149">
            <v>829</v>
          </cell>
        </row>
        <row r="150">
          <cell r="J150">
            <v>1244</v>
          </cell>
        </row>
        <row r="151">
          <cell r="J151">
            <v>1659</v>
          </cell>
        </row>
        <row r="152">
          <cell r="J152">
            <v>2074</v>
          </cell>
        </row>
        <row r="153">
          <cell r="J153">
            <v>1366</v>
          </cell>
        </row>
        <row r="154">
          <cell r="J154">
            <v>1380</v>
          </cell>
        </row>
        <row r="155">
          <cell r="J155">
            <v>897</v>
          </cell>
        </row>
        <row r="156">
          <cell r="J156">
            <v>372</v>
          </cell>
        </row>
        <row r="157">
          <cell r="J157">
            <v>910</v>
          </cell>
        </row>
        <row r="158">
          <cell r="J158">
            <v>671</v>
          </cell>
        </row>
        <row r="159">
          <cell r="J159">
            <v>246</v>
          </cell>
        </row>
        <row r="160">
          <cell r="J160">
            <v>33660</v>
          </cell>
        </row>
        <row r="161">
          <cell r="J161">
            <v>36720</v>
          </cell>
        </row>
        <row r="162">
          <cell r="J162">
            <v>456672</v>
          </cell>
        </row>
        <row r="163">
          <cell r="J163">
            <v>41580</v>
          </cell>
        </row>
        <row r="164">
          <cell r="J164">
            <v>22.38</v>
          </cell>
        </row>
        <row r="165">
          <cell r="J165">
            <v>29500</v>
          </cell>
        </row>
        <row r="166">
          <cell r="J166">
            <v>21000</v>
          </cell>
        </row>
        <row r="167">
          <cell r="J167">
            <v>52826</v>
          </cell>
        </row>
        <row r="168">
          <cell r="J168">
            <v>43350</v>
          </cell>
        </row>
        <row r="169">
          <cell r="J169">
            <v>66650</v>
          </cell>
        </row>
        <row r="170">
          <cell r="J170">
            <v>40091</v>
          </cell>
        </row>
        <row r="171">
          <cell r="J171">
            <v>16970</v>
          </cell>
        </row>
        <row r="172">
          <cell r="J172">
            <v>25240</v>
          </cell>
        </row>
        <row r="173">
          <cell r="J173">
            <v>5392</v>
          </cell>
        </row>
        <row r="174">
          <cell r="J174">
            <v>453600</v>
          </cell>
        </row>
        <row r="175">
          <cell r="J175">
            <v>45500</v>
          </cell>
        </row>
        <row r="176">
          <cell r="J176">
            <v>337700</v>
          </cell>
        </row>
        <row r="177">
          <cell r="J177">
            <v>1559600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8"/>
      <sheetName val="データ表"/>
      <sheetName val="居住調査"/>
      <sheetName val="移転工法"/>
      <sheetName val="補償金明細"/>
      <sheetName val="移転雑費"/>
      <sheetName val="登記報酬"/>
      <sheetName val="消費税"/>
      <sheetName val="建物移転"/>
      <sheetName val="工作移転"/>
      <sheetName val="工作調査"/>
      <sheetName val="工作拾書"/>
      <sheetName val="動産移転"/>
      <sheetName val="借家人"/>
      <sheetName val="動産調査"/>
      <sheetName val="屋内動産"/>
      <sheetName val="立竹木"/>
      <sheetName val="立木調査"/>
      <sheetName val="立竹木名称"/>
      <sheetName val="仮住居"/>
      <sheetName val="家賃減収"/>
      <sheetName val="別 表"/>
      <sheetName val="営業休止"/>
      <sheetName val="内明(1)"/>
      <sheetName val="内明(2)"/>
      <sheetName val="内明(3)"/>
      <sheetName val="内明(4)"/>
      <sheetName val="内明(5)"/>
      <sheetName val="Module3"/>
      <sheetName val="Module1"/>
      <sheetName val="Module2"/>
      <sheetName val="Module4"/>
      <sheetName val="Module6"/>
      <sheetName val="Module7"/>
      <sheetName val="Module8"/>
      <sheetName val="Module9"/>
      <sheetName val="Module10"/>
      <sheetName val="Module12"/>
      <sheetName val="Module13"/>
      <sheetName val="Module11"/>
      <sheetName val="Module14"/>
      <sheetName val="Module15"/>
      <sheetName val="Module5"/>
      <sheetName val="Module16"/>
      <sheetName val="Module19"/>
      <sheetName val="Module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木調査"/>
      <sheetName val="データ表"/>
      <sheetName val="居住調査"/>
      <sheetName val="補償金明細"/>
      <sheetName val="建物移転"/>
      <sheetName val="工作移転"/>
      <sheetName val="工作調査"/>
      <sheetName val="Module14"/>
      <sheetName val="工作拾書"/>
      <sheetName val="動産移転"/>
      <sheetName val="動産調査"/>
      <sheetName val="立竹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  <sheetName val="内訳"/>
      <sheetName val="複器"/>
      <sheetName val="複管"/>
      <sheetName val="数量"/>
      <sheetName val="給水 (B)"/>
      <sheetName val="汚水 (B)"/>
      <sheetName val="既済衛生"/>
      <sheetName val="既済空調"/>
      <sheetName val="既済浄化槽"/>
      <sheetName val="既済機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度計算書（平成11年作成）"/>
      <sheetName val="#REF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"/>
      <sheetName val="管理ｼｰﾄ"/>
      <sheetName val="内訳表"/>
      <sheetName val="諸経費"/>
    </sheetNames>
    <sheetDataSet>
      <sheetData sheetId="0" refreshError="1"/>
      <sheetData sheetId="1" refreshError="1"/>
      <sheetData sheetId="2" refreshError="1"/>
      <sheetData sheetId="3" refreshError="1">
        <row r="14">
          <cell r="M14">
            <v>0</v>
          </cell>
        </row>
        <row r="17">
          <cell r="F17">
            <v>0</v>
          </cell>
        </row>
        <row r="19">
          <cell r="M19">
            <v>0</v>
          </cell>
        </row>
        <row r="22">
          <cell r="F22">
            <v>0</v>
          </cell>
        </row>
        <row r="25">
          <cell r="M25">
            <v>0</v>
          </cell>
        </row>
        <row r="30">
          <cell r="F30">
            <v>0</v>
          </cell>
        </row>
        <row r="32">
          <cell r="F32">
            <v>0</v>
          </cell>
        </row>
        <row r="34">
          <cell r="F34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ｼｰﾄ"/>
      <sheetName val="印刷"/>
      <sheetName val="内訳表"/>
      <sheetName val="諸経費"/>
    </sheetNames>
    <sheetDataSet>
      <sheetData sheetId="0" refreshError="1">
        <row r="14">
          <cell r="E14" t="e">
            <v>#DIV/0!</v>
          </cell>
        </row>
      </sheetData>
      <sheetData sheetId="1" refreshError="1"/>
      <sheetData sheetId="2" refreshError="1"/>
      <sheetData sheetId="3" refreshError="1">
        <row r="19">
          <cell r="M19">
            <v>0</v>
          </cell>
        </row>
        <row r="23">
          <cell r="F23">
            <v>0</v>
          </cell>
        </row>
        <row r="26">
          <cell r="M26">
            <v>0</v>
          </cell>
        </row>
        <row r="30">
          <cell r="F30">
            <v>0</v>
          </cell>
        </row>
        <row r="34">
          <cell r="M34" t="e">
            <v>#DIV/0!</v>
          </cell>
        </row>
        <row r="38">
          <cell r="K38" t="e">
            <v>#DIV/0!</v>
          </cell>
        </row>
        <row r="40">
          <cell r="K40" t="e">
            <v>#DIV/0!</v>
          </cell>
        </row>
        <row r="42">
          <cell r="K42" t="e">
            <v>#DIV/0!</v>
          </cell>
        </row>
        <row r="48">
          <cell r="M48" t="e">
            <v>#DIV/0!</v>
          </cell>
        </row>
        <row r="50">
          <cell r="K50" t="e">
            <v>#DIV/0!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対照表"/>
      <sheetName val="変更内訳１"/>
      <sheetName val="代価シート"/>
      <sheetName val="代価表10"/>
      <sheetName val="代価表11"/>
      <sheetName val="代価表12"/>
      <sheetName val="代価表13"/>
      <sheetName val="代価表14"/>
      <sheetName val="単価シート"/>
      <sheetName val="単価表19"/>
      <sheetName val="単価表20"/>
      <sheetName val="単価表21"/>
      <sheetName val="単価表22"/>
      <sheetName val="単価表23"/>
      <sheetName val="Sheet1"/>
    </sheetNames>
    <sheetDataSet>
      <sheetData sheetId="0" refreshError="1"/>
      <sheetData sheetId="1" refreshError="1"/>
      <sheetData sheetId="2">
        <row r="2">
          <cell r="B2" t="str">
            <v>掘削積込</v>
          </cell>
          <cell r="J2">
            <v>342</v>
          </cell>
        </row>
        <row r="3">
          <cell r="B3" t="str">
            <v>築堤盛土</v>
          </cell>
          <cell r="J3">
            <v>1768</v>
          </cell>
        </row>
        <row r="4">
          <cell r="B4" t="str">
            <v>基礎置換</v>
          </cell>
          <cell r="J4">
            <v>2950</v>
          </cell>
        </row>
        <row r="5">
          <cell r="B5" t="str">
            <v>基礎置換</v>
          </cell>
          <cell r="J5">
            <v>2950</v>
          </cell>
        </row>
        <row r="6">
          <cell r="B6" t="str">
            <v>埋戻し</v>
          </cell>
          <cell r="J6">
            <v>3763</v>
          </cell>
        </row>
        <row r="7">
          <cell r="B7" t="str">
            <v>埋戻し</v>
          </cell>
          <cell r="J7">
            <v>257</v>
          </cell>
        </row>
        <row r="8">
          <cell r="B8" t="str">
            <v>法面整形</v>
          </cell>
          <cell r="J8">
            <v>586</v>
          </cell>
        </row>
        <row r="9">
          <cell r="B9" t="str">
            <v>残土処理</v>
          </cell>
          <cell r="J9">
            <v>1600</v>
          </cell>
        </row>
        <row r="10">
          <cell r="B10" t="str">
            <v>放流施設</v>
          </cell>
          <cell r="J10">
            <v>21401273</v>
          </cell>
        </row>
        <row r="11">
          <cell r="B11" t="str">
            <v>放流施設</v>
          </cell>
          <cell r="J11">
            <v>23061249</v>
          </cell>
        </row>
        <row r="12">
          <cell r="B12" t="str">
            <v>中池樋管</v>
          </cell>
          <cell r="J12">
            <v>0</v>
          </cell>
        </row>
        <row r="13">
          <cell r="B13" t="str">
            <v>中池樋管</v>
          </cell>
          <cell r="J13">
            <v>16499268</v>
          </cell>
        </row>
        <row r="14">
          <cell r="B14" t="str">
            <v>中池樋管</v>
          </cell>
          <cell r="J14">
            <v>5380731</v>
          </cell>
        </row>
        <row r="15">
          <cell r="B15" t="str">
            <v>中池樋管</v>
          </cell>
          <cell r="J15">
            <v>6269892</v>
          </cell>
        </row>
        <row r="16">
          <cell r="B16" t="str">
            <v>中池樋管</v>
          </cell>
          <cell r="J16">
            <v>3850554</v>
          </cell>
        </row>
        <row r="17">
          <cell r="B17" t="str">
            <v>中池樋管</v>
          </cell>
          <cell r="J17">
            <v>4302682</v>
          </cell>
        </row>
        <row r="18">
          <cell r="B18" t="str">
            <v>中池樋管</v>
          </cell>
          <cell r="J18">
            <v>5607311</v>
          </cell>
        </row>
        <row r="19">
          <cell r="B19" t="str">
            <v>中池樋管</v>
          </cell>
          <cell r="J19">
            <v>5926694</v>
          </cell>
        </row>
        <row r="20">
          <cell r="B20" t="str">
            <v>１号橋台</v>
          </cell>
          <cell r="J20">
            <v>6804486</v>
          </cell>
        </row>
        <row r="21">
          <cell r="B21" t="str">
            <v>１号橋台</v>
          </cell>
          <cell r="J21">
            <v>7603203</v>
          </cell>
        </row>
        <row r="22">
          <cell r="B22" t="str">
            <v>４ブロック水路</v>
          </cell>
          <cell r="J22">
            <v>4088545</v>
          </cell>
        </row>
        <row r="23">
          <cell r="B23" t="str">
            <v>４ブロック水路</v>
          </cell>
          <cell r="J23">
            <v>4468247</v>
          </cell>
        </row>
        <row r="24">
          <cell r="B24" t="str">
            <v>５ブロック水路</v>
          </cell>
          <cell r="J24">
            <v>6010099</v>
          </cell>
        </row>
        <row r="25">
          <cell r="B25" t="str">
            <v>５ブロック水路</v>
          </cell>
          <cell r="J25">
            <v>6267654</v>
          </cell>
        </row>
        <row r="26">
          <cell r="B26" t="str">
            <v>６ブロック水路</v>
          </cell>
          <cell r="J26">
            <v>4524424</v>
          </cell>
        </row>
        <row r="27">
          <cell r="B27" t="str">
            <v>６ブロック水路</v>
          </cell>
          <cell r="J27">
            <v>4752885</v>
          </cell>
        </row>
        <row r="28">
          <cell r="B28" t="str">
            <v>７ブロック水路</v>
          </cell>
          <cell r="J28">
            <v>4356725</v>
          </cell>
        </row>
        <row r="29">
          <cell r="B29" t="str">
            <v>７ブロック水路</v>
          </cell>
          <cell r="J29">
            <v>4585186</v>
          </cell>
        </row>
        <row r="30">
          <cell r="B30" t="str">
            <v>８ブロック水路</v>
          </cell>
          <cell r="J30">
            <v>4626235</v>
          </cell>
        </row>
        <row r="31">
          <cell r="B31" t="str">
            <v>８ブロック水路</v>
          </cell>
          <cell r="J31">
            <v>4859102</v>
          </cell>
        </row>
        <row r="32">
          <cell r="B32" t="str">
            <v>９ブロック水路</v>
          </cell>
          <cell r="J32">
            <v>6329660</v>
          </cell>
        </row>
        <row r="33">
          <cell r="B33" t="str">
            <v>９ブロック水路</v>
          </cell>
          <cell r="J33">
            <v>6603814</v>
          </cell>
        </row>
        <row r="34">
          <cell r="B34" t="str">
            <v>仮設工事費</v>
          </cell>
          <cell r="J34">
            <v>5181543</v>
          </cell>
        </row>
        <row r="35">
          <cell r="B35" t="str">
            <v>仮設工事費</v>
          </cell>
          <cell r="J35">
            <v>9195201</v>
          </cell>
        </row>
        <row r="36">
          <cell r="B36" t="str">
            <v>仮設工事費</v>
          </cell>
          <cell r="J36">
            <v>2739831</v>
          </cell>
        </row>
        <row r="37">
          <cell r="B37" t="str">
            <v>仮設工事費</v>
          </cell>
          <cell r="J37">
            <v>9638262</v>
          </cell>
        </row>
        <row r="38">
          <cell r="B38" t="str">
            <v>仮設材設置撤去</v>
          </cell>
          <cell r="J38">
            <v>20331300</v>
          </cell>
        </row>
        <row r="39">
          <cell r="B39" t="str">
            <v>仮設材設置撤去</v>
          </cell>
          <cell r="J39">
            <v>4234187</v>
          </cell>
        </row>
        <row r="40">
          <cell r="B40" t="str">
            <v>仮設材設置撤去</v>
          </cell>
          <cell r="J40">
            <v>5822967</v>
          </cell>
        </row>
        <row r="41">
          <cell r="B41" t="str">
            <v>仮設材設置撤去</v>
          </cell>
          <cell r="J41">
            <v>2320329</v>
          </cell>
        </row>
        <row r="42">
          <cell r="B42" t="str">
            <v>仮設材設置撤去</v>
          </cell>
          <cell r="J42">
            <v>7953817</v>
          </cell>
        </row>
        <row r="43">
          <cell r="B43" t="str">
            <v>鋼材賃料</v>
          </cell>
          <cell r="J43">
            <v>6423537</v>
          </cell>
        </row>
        <row r="44">
          <cell r="B44" t="str">
            <v>鋼材賃料</v>
          </cell>
          <cell r="J44">
            <v>947356</v>
          </cell>
        </row>
        <row r="45">
          <cell r="B45" t="str">
            <v>鋼材賃料</v>
          </cell>
          <cell r="J45">
            <v>3372234</v>
          </cell>
        </row>
        <row r="46">
          <cell r="B46" t="str">
            <v>鋼材賃料</v>
          </cell>
          <cell r="J46">
            <v>419502</v>
          </cell>
        </row>
        <row r="47">
          <cell r="B47" t="str">
            <v>鋼材賃料</v>
          </cell>
          <cell r="J47">
            <v>1684445</v>
          </cell>
        </row>
        <row r="48">
          <cell r="B48" t="str">
            <v>地盤改良工</v>
          </cell>
          <cell r="J48">
            <v>66607</v>
          </cell>
        </row>
        <row r="49">
          <cell r="B49" t="str">
            <v>仮設材運搬費</v>
          </cell>
          <cell r="J49">
            <v>1139504</v>
          </cell>
        </row>
        <row r="50">
          <cell r="B50" t="str">
            <v>中池樋管仮設材運搬費</v>
          </cell>
          <cell r="J50">
            <v>651714</v>
          </cell>
        </row>
        <row r="51">
          <cell r="B51" t="str">
            <v>建設機械類運搬費</v>
          </cell>
          <cell r="J51">
            <v>1953600</v>
          </cell>
        </row>
        <row r="52">
          <cell r="B52" t="str">
            <v>建設機械類運搬</v>
          </cell>
          <cell r="J52">
            <v>429470</v>
          </cell>
        </row>
        <row r="53">
          <cell r="B53" t="str">
            <v>深層混合機運搬</v>
          </cell>
          <cell r="J53">
            <v>1524130</v>
          </cell>
        </row>
        <row r="54">
          <cell r="B54" t="str">
            <v>材料費</v>
          </cell>
          <cell r="J54">
            <v>24142</v>
          </cell>
        </row>
        <row r="55">
          <cell r="B55" t="str">
            <v>材料費</v>
          </cell>
          <cell r="J55">
            <v>18004</v>
          </cell>
        </row>
        <row r="56">
          <cell r="B56" t="str">
            <v>材料費</v>
          </cell>
          <cell r="J56">
            <v>9694</v>
          </cell>
        </row>
        <row r="57">
          <cell r="B57" t="str">
            <v>材料費</v>
          </cell>
          <cell r="J57">
            <v>178677</v>
          </cell>
        </row>
        <row r="58">
          <cell r="B58" t="str">
            <v>材料費</v>
          </cell>
          <cell r="J58">
            <v>24287</v>
          </cell>
        </row>
        <row r="59">
          <cell r="B59" t="str">
            <v>塗装費-１</v>
          </cell>
          <cell r="J59">
            <v>484099</v>
          </cell>
        </row>
        <row r="60">
          <cell r="B60" t="str">
            <v>塗装費-１</v>
          </cell>
          <cell r="J60">
            <v>59457</v>
          </cell>
        </row>
        <row r="61">
          <cell r="B61" t="str">
            <v>塗装費-２</v>
          </cell>
          <cell r="J61">
            <v>349489</v>
          </cell>
        </row>
        <row r="62">
          <cell r="B62" t="str">
            <v>塗装費-２</v>
          </cell>
          <cell r="J62">
            <v>45838</v>
          </cell>
        </row>
        <row r="63">
          <cell r="B63" t="str">
            <v>塗装費</v>
          </cell>
          <cell r="J63">
            <v>178178</v>
          </cell>
        </row>
        <row r="64">
          <cell r="B64" t="str">
            <v>塗装費</v>
          </cell>
          <cell r="J64">
            <v>20536</v>
          </cell>
        </row>
        <row r="65">
          <cell r="B65" t="str">
            <v>直接労務費</v>
          </cell>
          <cell r="J65">
            <v>565728</v>
          </cell>
        </row>
        <row r="66">
          <cell r="B66" t="str">
            <v>直接労務費</v>
          </cell>
          <cell r="J66">
            <v>1276864</v>
          </cell>
        </row>
        <row r="67">
          <cell r="B67" t="str">
            <v>輸送費</v>
          </cell>
          <cell r="J67">
            <v>55762</v>
          </cell>
        </row>
        <row r="68">
          <cell r="B68" t="str">
            <v>補助材料対象直接材料費</v>
          </cell>
          <cell r="J68">
            <v>33825</v>
          </cell>
        </row>
        <row r="69">
          <cell r="B69" t="str">
            <v>補助材料対象直接材料費</v>
          </cell>
          <cell r="J69">
            <v>209621</v>
          </cell>
        </row>
        <row r="70">
          <cell r="B70" t="str">
            <v>機械経費</v>
          </cell>
          <cell r="J70">
            <v>38120</v>
          </cell>
        </row>
        <row r="71">
          <cell r="B71" t="str">
            <v>直接材料費</v>
          </cell>
          <cell r="J71">
            <v>11855</v>
          </cell>
        </row>
        <row r="72">
          <cell r="B72" t="str">
            <v>直接材料費</v>
          </cell>
          <cell r="J72">
            <v>18345</v>
          </cell>
        </row>
        <row r="73">
          <cell r="B73" t="str">
            <v>直接材料費</v>
          </cell>
          <cell r="J73">
            <v>15480</v>
          </cell>
        </row>
        <row r="74">
          <cell r="B74" t="str">
            <v>直接材料費</v>
          </cell>
          <cell r="J74">
            <v>8579</v>
          </cell>
        </row>
        <row r="75">
          <cell r="B75" t="str">
            <v>直接材料費</v>
          </cell>
          <cell r="J75">
            <v>158056</v>
          </cell>
        </row>
        <row r="76">
          <cell r="B76" t="str">
            <v>直接材料費</v>
          </cell>
          <cell r="J76">
            <v>21493</v>
          </cell>
        </row>
        <row r="77">
          <cell r="B77" t="str">
            <v>工場塗装-１</v>
          </cell>
          <cell r="J77">
            <v>4722</v>
          </cell>
        </row>
        <row r="78">
          <cell r="B78" t="str">
            <v>工場塗装-２</v>
          </cell>
          <cell r="J78">
            <v>3409</v>
          </cell>
        </row>
        <row r="79">
          <cell r="B79" t="str">
            <v>工場塗装-１</v>
          </cell>
          <cell r="J79">
            <v>4667</v>
          </cell>
        </row>
        <row r="80">
          <cell r="B80" t="str">
            <v>工場塗装-２</v>
          </cell>
          <cell r="J80">
            <v>3598</v>
          </cell>
        </row>
        <row r="81">
          <cell r="B81" t="str">
            <v>現場塗装</v>
          </cell>
          <cell r="J81">
            <v>1738</v>
          </cell>
        </row>
        <row r="82">
          <cell r="B82" t="str">
            <v>現場塗装</v>
          </cell>
          <cell r="J82">
            <v>1612</v>
          </cell>
        </row>
        <row r="83">
          <cell r="B83">
            <v>0</v>
          </cell>
          <cell r="J83">
            <v>0</v>
          </cell>
        </row>
        <row r="84">
          <cell r="B84" t="str">
            <v>直接材料費</v>
          </cell>
          <cell r="J84">
            <v>172857</v>
          </cell>
        </row>
        <row r="85">
          <cell r="B85" t="str">
            <v>工場塗装-１</v>
          </cell>
          <cell r="J85">
            <v>4722</v>
          </cell>
        </row>
        <row r="86">
          <cell r="B86" t="str">
            <v>工場塗装-２</v>
          </cell>
          <cell r="J86">
            <v>3409</v>
          </cell>
        </row>
        <row r="87">
          <cell r="B87" t="str">
            <v>工場塗装-１</v>
          </cell>
          <cell r="J87">
            <v>4667</v>
          </cell>
        </row>
        <row r="88">
          <cell r="B88" t="str">
            <v>工場塗装-２</v>
          </cell>
          <cell r="J88">
            <v>3598</v>
          </cell>
        </row>
        <row r="89">
          <cell r="B89" t="str">
            <v>現場塗装</v>
          </cell>
          <cell r="J89">
            <v>1738</v>
          </cell>
        </row>
        <row r="90">
          <cell r="B90" t="str">
            <v>現場塗装</v>
          </cell>
          <cell r="J90">
            <v>1612</v>
          </cell>
        </row>
        <row r="91">
          <cell r="B91">
            <v>0</v>
          </cell>
          <cell r="J91">
            <v>0</v>
          </cell>
        </row>
        <row r="92">
          <cell r="B92" t="str">
            <v>築堤盛土</v>
          </cell>
          <cell r="J92">
            <v>2399</v>
          </cell>
        </row>
        <row r="93">
          <cell r="B93" t="str">
            <v>築堤盛土</v>
          </cell>
          <cell r="J93">
            <v>3225</v>
          </cell>
        </row>
        <row r="94">
          <cell r="B94" t="str">
            <v>基礎置換</v>
          </cell>
          <cell r="J94">
            <v>3133</v>
          </cell>
        </row>
        <row r="95">
          <cell r="B95" t="str">
            <v>浅層改良</v>
          </cell>
          <cell r="J95">
            <v>674</v>
          </cell>
        </row>
        <row r="96">
          <cell r="B96" t="str">
            <v>浅層改良</v>
          </cell>
          <cell r="J96">
            <v>948</v>
          </cell>
        </row>
        <row r="97">
          <cell r="B97" t="str">
            <v>中池樋管</v>
          </cell>
          <cell r="J97">
            <v>18721750</v>
          </cell>
        </row>
        <row r="98">
          <cell r="B98" t="str">
            <v>中池樋管</v>
          </cell>
          <cell r="J98">
            <v>16195539</v>
          </cell>
        </row>
        <row r="99">
          <cell r="B99" t="str">
            <v>中池樋管</v>
          </cell>
          <cell r="J99">
            <v>5187962</v>
          </cell>
        </row>
        <row r="100">
          <cell r="B100" t="str">
            <v>中池樋管</v>
          </cell>
          <cell r="J100">
            <v>6029447</v>
          </cell>
        </row>
        <row r="101">
          <cell r="B101" t="str">
            <v>中池樋管</v>
          </cell>
          <cell r="J101">
            <v>3038010</v>
          </cell>
        </row>
        <row r="102">
          <cell r="B102" t="str">
            <v>中池樋管</v>
          </cell>
          <cell r="J102">
            <v>3492733</v>
          </cell>
        </row>
        <row r="103">
          <cell r="B103" t="str">
            <v>中池樋管</v>
          </cell>
          <cell r="J103">
            <v>6272104</v>
          </cell>
        </row>
        <row r="104">
          <cell r="B104" t="str">
            <v>中池樋管</v>
          </cell>
          <cell r="J104">
            <v>6673359</v>
          </cell>
        </row>
        <row r="105">
          <cell r="B105" t="str">
            <v>下池樋管</v>
          </cell>
          <cell r="J105">
            <v>20838213</v>
          </cell>
        </row>
        <row r="106">
          <cell r="B106" t="str">
            <v>下池樋管</v>
          </cell>
          <cell r="J106">
            <v>18312002</v>
          </cell>
        </row>
        <row r="107">
          <cell r="B107" t="str">
            <v>下池樋管</v>
          </cell>
          <cell r="J107">
            <v>5187962</v>
          </cell>
        </row>
        <row r="108">
          <cell r="B108" t="str">
            <v>下池樋管</v>
          </cell>
          <cell r="J108">
            <v>6029271</v>
          </cell>
        </row>
        <row r="109">
          <cell r="B109" t="str">
            <v>下池樋管</v>
          </cell>
          <cell r="J109">
            <v>3038010</v>
          </cell>
        </row>
        <row r="110">
          <cell r="B110" t="str">
            <v>下池樋管</v>
          </cell>
          <cell r="J110">
            <v>3492733</v>
          </cell>
        </row>
        <row r="111">
          <cell r="B111" t="str">
            <v>下池樋管</v>
          </cell>
          <cell r="J111">
            <v>2186184</v>
          </cell>
        </row>
        <row r="112">
          <cell r="B112" t="str">
            <v>下池樋管</v>
          </cell>
          <cell r="J112">
            <v>6329660</v>
          </cell>
        </row>
        <row r="113">
          <cell r="B113" t="str">
            <v>下池樋管</v>
          </cell>
          <cell r="J113">
            <v>6603814</v>
          </cell>
        </row>
        <row r="114">
          <cell r="B114" t="str">
            <v>仮設工事費</v>
          </cell>
          <cell r="J114">
            <v>19437554</v>
          </cell>
        </row>
        <row r="115">
          <cell r="B115" t="str">
            <v>仮設工事費</v>
          </cell>
          <cell r="J115">
            <v>4681462</v>
          </cell>
        </row>
        <row r="116">
          <cell r="B116" t="str">
            <v>仮設工事費</v>
          </cell>
          <cell r="J116">
            <v>8137249</v>
          </cell>
        </row>
        <row r="117">
          <cell r="B117" t="str">
            <v>仮設工事費</v>
          </cell>
          <cell r="J117">
            <v>496588</v>
          </cell>
        </row>
        <row r="118">
          <cell r="B118" t="str">
            <v>仮設材設置撤去</v>
          </cell>
          <cell r="J118">
            <v>24704755</v>
          </cell>
        </row>
        <row r="119">
          <cell r="B119" t="str">
            <v>仮設材設置撤去</v>
          </cell>
          <cell r="J119">
            <v>13024294</v>
          </cell>
        </row>
        <row r="120">
          <cell r="B120" t="str">
            <v>仮設材設置撤去</v>
          </cell>
          <cell r="J120">
            <v>3375820</v>
          </cell>
        </row>
        <row r="121">
          <cell r="B121" t="str">
            <v>仮設材設置撤去</v>
          </cell>
          <cell r="J121">
            <v>7985753</v>
          </cell>
        </row>
        <row r="122">
          <cell r="B122" t="str">
            <v>仮設材設置撤去</v>
          </cell>
          <cell r="J122">
            <v>318888</v>
          </cell>
        </row>
        <row r="123">
          <cell r="B123" t="str">
            <v>鋼材賃料</v>
          </cell>
          <cell r="J123">
            <v>8048098</v>
          </cell>
        </row>
        <row r="124">
          <cell r="B124" t="str">
            <v>鋼材賃料</v>
          </cell>
          <cell r="J124">
            <v>4637856</v>
          </cell>
        </row>
        <row r="125">
          <cell r="B125" t="str">
            <v>鋼材賃料</v>
          </cell>
          <cell r="J125">
            <v>6413260</v>
          </cell>
        </row>
        <row r="126">
          <cell r="B126" t="str">
            <v>鋼材賃料</v>
          </cell>
          <cell r="J126">
            <v>1305642</v>
          </cell>
        </row>
        <row r="127">
          <cell r="B127" t="str">
            <v>鋼材賃料</v>
          </cell>
          <cell r="J127">
            <v>151496</v>
          </cell>
        </row>
        <row r="128">
          <cell r="B128" t="str">
            <v>鋼材賃料</v>
          </cell>
          <cell r="J128">
            <v>177700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J2">
            <v>16610</v>
          </cell>
        </row>
        <row r="3">
          <cell r="J3">
            <v>696</v>
          </cell>
        </row>
        <row r="4">
          <cell r="J4">
            <v>273</v>
          </cell>
        </row>
        <row r="5">
          <cell r="J5">
            <v>568</v>
          </cell>
        </row>
        <row r="6">
          <cell r="J6">
            <v>190</v>
          </cell>
        </row>
        <row r="7">
          <cell r="J7">
            <v>500</v>
          </cell>
        </row>
        <row r="8">
          <cell r="J8">
            <v>52</v>
          </cell>
        </row>
        <row r="9">
          <cell r="J9">
            <v>2154</v>
          </cell>
        </row>
        <row r="10">
          <cell r="J10">
            <v>1552</v>
          </cell>
        </row>
        <row r="11">
          <cell r="J11">
            <v>114</v>
          </cell>
        </row>
        <row r="12">
          <cell r="J12">
            <v>111</v>
          </cell>
        </row>
        <row r="13">
          <cell r="J13">
            <v>111</v>
          </cell>
        </row>
        <row r="14">
          <cell r="J14">
            <v>111</v>
          </cell>
        </row>
        <row r="15">
          <cell r="J15">
            <v>114</v>
          </cell>
        </row>
        <row r="16">
          <cell r="J16">
            <v>119</v>
          </cell>
        </row>
        <row r="17">
          <cell r="J17">
            <v>116</v>
          </cell>
        </row>
        <row r="18">
          <cell r="J18">
            <v>116</v>
          </cell>
        </row>
        <row r="19">
          <cell r="J19">
            <v>116</v>
          </cell>
        </row>
        <row r="20">
          <cell r="J20">
            <v>119</v>
          </cell>
        </row>
        <row r="21">
          <cell r="J21">
            <v>21750</v>
          </cell>
        </row>
        <row r="22">
          <cell r="J22">
            <v>16520</v>
          </cell>
        </row>
        <row r="23">
          <cell r="J23">
            <v>17480</v>
          </cell>
        </row>
        <row r="24">
          <cell r="J24">
            <v>17480</v>
          </cell>
        </row>
        <row r="25">
          <cell r="J25">
            <v>20960</v>
          </cell>
        </row>
        <row r="26">
          <cell r="J26">
            <v>17340</v>
          </cell>
        </row>
        <row r="27">
          <cell r="J27">
            <v>16520</v>
          </cell>
        </row>
        <row r="28">
          <cell r="J28">
            <v>20010</v>
          </cell>
        </row>
        <row r="29">
          <cell r="J29">
            <v>21770</v>
          </cell>
        </row>
        <row r="30">
          <cell r="J30">
            <v>891</v>
          </cell>
        </row>
        <row r="31">
          <cell r="J31">
            <v>479</v>
          </cell>
        </row>
        <row r="32">
          <cell r="J32">
            <v>4949</v>
          </cell>
        </row>
        <row r="33">
          <cell r="J33">
            <v>10640</v>
          </cell>
        </row>
        <row r="34">
          <cell r="J34">
            <v>9904</v>
          </cell>
        </row>
        <row r="35">
          <cell r="J35">
            <v>17440</v>
          </cell>
        </row>
        <row r="36">
          <cell r="J36">
            <v>16480</v>
          </cell>
        </row>
        <row r="37">
          <cell r="J37">
            <v>25350</v>
          </cell>
        </row>
        <row r="38">
          <cell r="J38">
            <v>20540</v>
          </cell>
        </row>
        <row r="39">
          <cell r="J39">
            <v>18990</v>
          </cell>
        </row>
        <row r="40">
          <cell r="J40">
            <v>10350</v>
          </cell>
        </row>
        <row r="41">
          <cell r="J41">
            <v>5450</v>
          </cell>
        </row>
        <row r="42">
          <cell r="J42">
            <v>6563</v>
          </cell>
        </row>
        <row r="43">
          <cell r="J43">
            <v>5502</v>
          </cell>
        </row>
        <row r="44">
          <cell r="J44">
            <v>5089</v>
          </cell>
        </row>
        <row r="45">
          <cell r="J45">
            <v>3284</v>
          </cell>
        </row>
        <row r="46">
          <cell r="J46">
            <v>2791</v>
          </cell>
        </row>
        <row r="47">
          <cell r="J47">
            <v>28880</v>
          </cell>
        </row>
        <row r="48">
          <cell r="J48">
            <v>17900</v>
          </cell>
        </row>
        <row r="49">
          <cell r="J49">
            <v>284090</v>
          </cell>
        </row>
        <row r="50">
          <cell r="J50">
            <v>150048</v>
          </cell>
        </row>
        <row r="51">
          <cell r="J51">
            <v>182075</v>
          </cell>
        </row>
        <row r="52">
          <cell r="J52">
            <v>359622</v>
          </cell>
        </row>
        <row r="53">
          <cell r="J53">
            <v>1347840</v>
          </cell>
        </row>
        <row r="54">
          <cell r="J54">
            <v>437184</v>
          </cell>
        </row>
        <row r="55">
          <cell r="J55">
            <v>185679</v>
          </cell>
        </row>
        <row r="56">
          <cell r="J56">
            <v>1151539</v>
          </cell>
        </row>
        <row r="57">
          <cell r="J57">
            <v>0</v>
          </cell>
        </row>
        <row r="58">
          <cell r="J58">
            <v>192709</v>
          </cell>
        </row>
        <row r="59">
          <cell r="J59">
            <v>83626</v>
          </cell>
        </row>
        <row r="60">
          <cell r="J60">
            <v>54808</v>
          </cell>
        </row>
        <row r="61">
          <cell r="J61">
            <v>160476</v>
          </cell>
        </row>
        <row r="62">
          <cell r="J62">
            <v>147834</v>
          </cell>
        </row>
        <row r="63">
          <cell r="J63">
            <v>49298</v>
          </cell>
        </row>
        <row r="64">
          <cell r="J64">
            <v>184525</v>
          </cell>
        </row>
        <row r="65">
          <cell r="J65">
            <v>228718</v>
          </cell>
        </row>
        <row r="66">
          <cell r="J66">
            <v>253890</v>
          </cell>
        </row>
        <row r="67">
          <cell r="J67">
            <v>50298</v>
          </cell>
        </row>
        <row r="68">
          <cell r="J68">
            <v>344850</v>
          </cell>
        </row>
        <row r="69">
          <cell r="J69">
            <v>472185</v>
          </cell>
        </row>
        <row r="70">
          <cell r="J70">
            <v>102243</v>
          </cell>
        </row>
        <row r="71">
          <cell r="J71">
            <v>3000</v>
          </cell>
        </row>
        <row r="72">
          <cell r="J72">
            <v>970</v>
          </cell>
        </row>
        <row r="73">
          <cell r="J73">
            <v>701</v>
          </cell>
        </row>
        <row r="74">
          <cell r="J74">
            <v>2095</v>
          </cell>
        </row>
        <row r="75">
          <cell r="J75">
            <v>2432</v>
          </cell>
        </row>
        <row r="76">
          <cell r="J76">
            <v>4997</v>
          </cell>
        </row>
        <row r="77">
          <cell r="J77">
            <v>4406</v>
          </cell>
        </row>
        <row r="78">
          <cell r="J78">
            <v>5022</v>
          </cell>
        </row>
        <row r="79">
          <cell r="J79">
            <v>4142</v>
          </cell>
        </row>
        <row r="80">
          <cell r="J80">
            <v>9679</v>
          </cell>
        </row>
        <row r="81">
          <cell r="J81">
            <v>99300</v>
          </cell>
        </row>
        <row r="82">
          <cell r="J82">
            <v>61</v>
          </cell>
        </row>
        <row r="83">
          <cell r="J83">
            <v>69</v>
          </cell>
        </row>
        <row r="84">
          <cell r="J84">
            <v>49</v>
          </cell>
        </row>
        <row r="85">
          <cell r="J85">
            <v>46</v>
          </cell>
        </row>
        <row r="86">
          <cell r="J86">
            <v>69</v>
          </cell>
        </row>
        <row r="87">
          <cell r="J87">
            <v>65</v>
          </cell>
        </row>
        <row r="88">
          <cell r="J88">
            <v>57</v>
          </cell>
        </row>
        <row r="89">
          <cell r="J89">
            <v>65</v>
          </cell>
        </row>
        <row r="90">
          <cell r="J90">
            <v>57</v>
          </cell>
        </row>
        <row r="91">
          <cell r="J91">
            <v>65</v>
          </cell>
        </row>
        <row r="92">
          <cell r="J92">
            <v>57</v>
          </cell>
        </row>
        <row r="93">
          <cell r="J93">
            <v>79</v>
          </cell>
        </row>
        <row r="94">
          <cell r="J94">
            <v>83</v>
          </cell>
        </row>
        <row r="95">
          <cell r="J95">
            <v>83</v>
          </cell>
        </row>
        <row r="96">
          <cell r="J96">
            <v>378</v>
          </cell>
        </row>
        <row r="97">
          <cell r="J97">
            <v>65</v>
          </cell>
        </row>
        <row r="98">
          <cell r="J98">
            <v>65</v>
          </cell>
        </row>
        <row r="99">
          <cell r="J99">
            <v>65</v>
          </cell>
        </row>
        <row r="100">
          <cell r="J100">
            <v>69</v>
          </cell>
        </row>
        <row r="101">
          <cell r="J101">
            <v>59</v>
          </cell>
        </row>
        <row r="102">
          <cell r="J102">
            <v>432</v>
          </cell>
        </row>
        <row r="103">
          <cell r="J103">
            <v>432</v>
          </cell>
        </row>
        <row r="104">
          <cell r="J104">
            <v>429</v>
          </cell>
        </row>
        <row r="105">
          <cell r="J105">
            <v>382</v>
          </cell>
        </row>
        <row r="106">
          <cell r="J106">
            <v>378</v>
          </cell>
        </row>
        <row r="107">
          <cell r="J107">
            <v>72</v>
          </cell>
        </row>
        <row r="108">
          <cell r="J108">
            <v>46</v>
          </cell>
        </row>
        <row r="109">
          <cell r="J109">
            <v>46</v>
          </cell>
        </row>
        <row r="110">
          <cell r="J110">
            <v>394</v>
          </cell>
        </row>
        <row r="111">
          <cell r="J111">
            <v>46</v>
          </cell>
        </row>
        <row r="112">
          <cell r="J112">
            <v>69</v>
          </cell>
        </row>
        <row r="113">
          <cell r="J113">
            <v>46</v>
          </cell>
        </row>
        <row r="114">
          <cell r="J114">
            <v>394</v>
          </cell>
        </row>
        <row r="115">
          <cell r="J115">
            <v>65</v>
          </cell>
        </row>
        <row r="116">
          <cell r="J116">
            <v>409</v>
          </cell>
        </row>
        <row r="117">
          <cell r="J117">
            <v>409</v>
          </cell>
        </row>
        <row r="118">
          <cell r="J118">
            <v>74</v>
          </cell>
        </row>
        <row r="119">
          <cell r="J119">
            <v>74</v>
          </cell>
        </row>
        <row r="120">
          <cell r="J120">
            <v>74</v>
          </cell>
        </row>
        <row r="121">
          <cell r="J121">
            <v>64</v>
          </cell>
        </row>
        <row r="122">
          <cell r="J122">
            <v>65</v>
          </cell>
        </row>
        <row r="123">
          <cell r="J123">
            <v>57</v>
          </cell>
        </row>
        <row r="124">
          <cell r="J124">
            <v>59</v>
          </cell>
        </row>
        <row r="125">
          <cell r="J125">
            <v>469</v>
          </cell>
        </row>
        <row r="126">
          <cell r="J126">
            <v>460</v>
          </cell>
        </row>
        <row r="127">
          <cell r="J127">
            <v>394</v>
          </cell>
        </row>
        <row r="128">
          <cell r="J128">
            <v>460</v>
          </cell>
        </row>
        <row r="129">
          <cell r="J129">
            <v>379</v>
          </cell>
        </row>
        <row r="130">
          <cell r="J130">
            <v>67</v>
          </cell>
        </row>
        <row r="131">
          <cell r="J131">
            <v>47</v>
          </cell>
        </row>
        <row r="132">
          <cell r="J132">
            <v>47</v>
          </cell>
        </row>
        <row r="133">
          <cell r="J133">
            <v>64</v>
          </cell>
        </row>
        <row r="134">
          <cell r="J134">
            <v>460</v>
          </cell>
        </row>
        <row r="135">
          <cell r="J135">
            <v>69</v>
          </cell>
        </row>
        <row r="136">
          <cell r="J136">
            <v>58</v>
          </cell>
        </row>
        <row r="137">
          <cell r="J137">
            <v>66</v>
          </cell>
        </row>
        <row r="138">
          <cell r="J138">
            <v>49</v>
          </cell>
        </row>
        <row r="139">
          <cell r="J139">
            <v>47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137740</v>
          </cell>
        </row>
        <row r="143">
          <cell r="J143">
            <v>145124</v>
          </cell>
        </row>
        <row r="144">
          <cell r="J144">
            <v>369484</v>
          </cell>
        </row>
        <row r="145">
          <cell r="J145">
            <v>116724</v>
          </cell>
        </row>
        <row r="146">
          <cell r="J146">
            <v>35500</v>
          </cell>
        </row>
        <row r="147">
          <cell r="J147">
            <v>1342</v>
          </cell>
        </row>
        <row r="148">
          <cell r="J148">
            <v>341</v>
          </cell>
        </row>
        <row r="149">
          <cell r="J149">
            <v>829</v>
          </cell>
        </row>
        <row r="150">
          <cell r="J150">
            <v>1244</v>
          </cell>
        </row>
        <row r="151">
          <cell r="J151">
            <v>1659</v>
          </cell>
        </row>
        <row r="152">
          <cell r="J152">
            <v>2074</v>
          </cell>
        </row>
        <row r="153">
          <cell r="J153">
            <v>1366</v>
          </cell>
        </row>
        <row r="154">
          <cell r="J154">
            <v>1380</v>
          </cell>
        </row>
        <row r="155">
          <cell r="J155">
            <v>897</v>
          </cell>
        </row>
        <row r="156">
          <cell r="J156">
            <v>372</v>
          </cell>
        </row>
        <row r="157">
          <cell r="J157">
            <v>910</v>
          </cell>
        </row>
        <row r="158">
          <cell r="J158">
            <v>671</v>
          </cell>
        </row>
        <row r="159">
          <cell r="J159">
            <v>246</v>
          </cell>
        </row>
        <row r="160">
          <cell r="J160">
            <v>33660</v>
          </cell>
        </row>
        <row r="161">
          <cell r="J161">
            <v>36720</v>
          </cell>
        </row>
        <row r="162">
          <cell r="J162">
            <v>429408</v>
          </cell>
        </row>
        <row r="163">
          <cell r="J163">
            <v>88830</v>
          </cell>
        </row>
        <row r="164">
          <cell r="J164">
            <v>23.61</v>
          </cell>
        </row>
        <row r="165">
          <cell r="J165">
            <v>21500</v>
          </cell>
        </row>
        <row r="166">
          <cell r="J166">
            <v>12500</v>
          </cell>
        </row>
        <row r="167">
          <cell r="J167">
            <v>21762</v>
          </cell>
        </row>
        <row r="168">
          <cell r="J168">
            <v>43350</v>
          </cell>
        </row>
        <row r="169">
          <cell r="J169">
            <v>58520</v>
          </cell>
        </row>
        <row r="170">
          <cell r="J170">
            <v>40271</v>
          </cell>
        </row>
        <row r="171">
          <cell r="J171">
            <v>16970</v>
          </cell>
        </row>
        <row r="172">
          <cell r="J172">
            <v>25240</v>
          </cell>
        </row>
        <row r="173">
          <cell r="J173">
            <v>5392</v>
          </cell>
        </row>
        <row r="174">
          <cell r="J174">
            <v>45500</v>
          </cell>
        </row>
        <row r="175">
          <cell r="J175">
            <v>337700</v>
          </cell>
        </row>
        <row r="176">
          <cell r="J176">
            <v>1114000</v>
          </cell>
        </row>
        <row r="177">
          <cell r="J177">
            <v>302400</v>
          </cell>
        </row>
        <row r="178">
          <cell r="J178">
            <v>75</v>
          </cell>
        </row>
        <row r="179">
          <cell r="J179">
            <v>466</v>
          </cell>
        </row>
        <row r="180">
          <cell r="J180">
            <v>316</v>
          </cell>
        </row>
        <row r="181">
          <cell r="J181">
            <v>107</v>
          </cell>
        </row>
        <row r="182">
          <cell r="J182">
            <v>59</v>
          </cell>
        </row>
        <row r="183">
          <cell r="J183">
            <v>16520</v>
          </cell>
        </row>
        <row r="184">
          <cell r="J184">
            <v>20960</v>
          </cell>
        </row>
        <row r="185">
          <cell r="J185">
            <v>17340</v>
          </cell>
        </row>
        <row r="186">
          <cell r="J186">
            <v>18290</v>
          </cell>
        </row>
        <row r="187">
          <cell r="J187">
            <v>20010</v>
          </cell>
        </row>
        <row r="188">
          <cell r="J188">
            <v>4429</v>
          </cell>
        </row>
        <row r="189">
          <cell r="J189">
            <v>25350</v>
          </cell>
        </row>
        <row r="190">
          <cell r="J190">
            <v>20540</v>
          </cell>
        </row>
        <row r="191">
          <cell r="J191">
            <v>18990</v>
          </cell>
        </row>
        <row r="192">
          <cell r="J192">
            <v>6088</v>
          </cell>
        </row>
        <row r="193">
          <cell r="J193">
            <v>5101</v>
          </cell>
        </row>
        <row r="194">
          <cell r="J194">
            <v>5101</v>
          </cell>
        </row>
        <row r="195">
          <cell r="J195">
            <v>4429</v>
          </cell>
        </row>
        <row r="196">
          <cell r="J196">
            <v>77387</v>
          </cell>
        </row>
        <row r="197">
          <cell r="J197">
            <v>263894</v>
          </cell>
        </row>
        <row r="198">
          <cell r="J198">
            <v>505756</v>
          </cell>
        </row>
        <row r="199">
          <cell r="J199">
            <v>79257</v>
          </cell>
        </row>
        <row r="200">
          <cell r="J200">
            <v>283392</v>
          </cell>
        </row>
        <row r="201">
          <cell r="J201">
            <v>510720</v>
          </cell>
        </row>
        <row r="202">
          <cell r="J202">
            <v>369360</v>
          </cell>
        </row>
        <row r="203">
          <cell r="J203">
            <v>2033760</v>
          </cell>
        </row>
        <row r="204">
          <cell r="J204">
            <v>69508</v>
          </cell>
        </row>
        <row r="205">
          <cell r="J205">
            <v>816825</v>
          </cell>
        </row>
        <row r="206">
          <cell r="J206">
            <v>130329</v>
          </cell>
        </row>
        <row r="207">
          <cell r="J207">
            <v>11308</v>
          </cell>
        </row>
        <row r="208">
          <cell r="J208">
            <v>177700</v>
          </cell>
        </row>
        <row r="209">
          <cell r="J209">
            <v>158194</v>
          </cell>
        </row>
        <row r="210">
          <cell r="J210">
            <v>33034</v>
          </cell>
        </row>
        <row r="211">
          <cell r="J211">
            <v>250389</v>
          </cell>
        </row>
        <row r="212">
          <cell r="J212">
            <v>23372</v>
          </cell>
        </row>
        <row r="213">
          <cell r="J213">
            <v>49341</v>
          </cell>
        </row>
        <row r="214">
          <cell r="J214">
            <v>138504</v>
          </cell>
        </row>
        <row r="215">
          <cell r="J215">
            <v>560547</v>
          </cell>
        </row>
        <row r="216">
          <cell r="J216">
            <v>54984</v>
          </cell>
        </row>
        <row r="217">
          <cell r="J217">
            <v>179955</v>
          </cell>
        </row>
        <row r="218">
          <cell r="J218">
            <v>406444</v>
          </cell>
        </row>
        <row r="219">
          <cell r="J219">
            <v>44082</v>
          </cell>
        </row>
        <row r="220">
          <cell r="J220">
            <v>390888</v>
          </cell>
        </row>
        <row r="221">
          <cell r="J221">
            <v>288980</v>
          </cell>
        </row>
        <row r="222">
          <cell r="J222">
            <v>30300</v>
          </cell>
        </row>
        <row r="223">
          <cell r="J223">
            <v>77972</v>
          </cell>
        </row>
        <row r="224">
          <cell r="J224">
            <v>31916</v>
          </cell>
        </row>
        <row r="225">
          <cell r="J225">
            <v>406688</v>
          </cell>
        </row>
        <row r="226">
          <cell r="J226">
            <v>85050</v>
          </cell>
        </row>
        <row r="227">
          <cell r="J227">
            <v>22.38</v>
          </cell>
        </row>
        <row r="228">
          <cell r="J228">
            <v>29500</v>
          </cell>
        </row>
        <row r="229">
          <cell r="J229">
            <v>21000</v>
          </cell>
        </row>
        <row r="230">
          <cell r="J230">
            <v>52826</v>
          </cell>
        </row>
        <row r="231">
          <cell r="J231">
            <v>46470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シート"/>
      <sheetName val="当初対称表"/>
      <sheetName val="当初内訳"/>
      <sheetName val="諸経費.T"/>
      <sheetName val="代価シート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単価シート"/>
      <sheetName val="単価表１ "/>
      <sheetName val="単価表２"/>
      <sheetName val="単価表３"/>
      <sheetName val="単価表４"/>
      <sheetName val="単価表５"/>
      <sheetName val="単価表６"/>
      <sheetName val="単価表７"/>
      <sheetName val="単価表８"/>
      <sheetName val="単価表９"/>
      <sheetName val="単価表10"/>
      <sheetName val="単価表11"/>
      <sheetName val="単価表12"/>
      <sheetName val="単価表13"/>
      <sheetName val="単価表14"/>
      <sheetName val="単価表15"/>
      <sheetName val="単価表16"/>
      <sheetName val="単価表17"/>
      <sheetName val="単価表18"/>
      <sheetName val="Sheet9"/>
    </sheetNames>
    <sheetDataSet>
      <sheetData sheetId="0"/>
      <sheetData sheetId="1"/>
      <sheetData sheetId="2"/>
      <sheetData sheetId="3">
        <row r="6">
          <cell r="M6">
            <v>13982000</v>
          </cell>
        </row>
        <row r="15">
          <cell r="M15">
            <v>14978000</v>
          </cell>
        </row>
      </sheetData>
      <sheetData sheetId="4">
        <row r="3">
          <cell r="AK3">
            <v>996009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J2">
            <v>16610</v>
          </cell>
        </row>
        <row r="181">
          <cell r="J181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説"/>
      <sheetName val="特記"/>
      <sheetName val="数量明細書"/>
      <sheetName val="鏡"/>
      <sheetName val="委託費内訳"/>
      <sheetName val="路線測量"/>
      <sheetName val="ﾎﾞｰﾘﾝｸﾞ単価"/>
      <sheetName val="標貫解析"/>
      <sheetName val="直人内訳"/>
      <sheetName val="ﾎﾞｰﾘﾝｸﾞ数量"/>
      <sheetName val="委託変更協議書"/>
      <sheetName val="変更対象表"/>
      <sheetName val="変更鏡 "/>
      <sheetName val="変更内訳 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F104">
            <v>17279</v>
          </cell>
        </row>
        <row r="161">
          <cell r="F161">
            <v>29962</v>
          </cell>
        </row>
        <row r="277">
          <cell r="F277">
            <v>35118</v>
          </cell>
        </row>
      </sheetData>
      <sheetData sheetId="7">
        <row r="58">
          <cell r="F58">
            <v>10795</v>
          </cell>
        </row>
        <row r="88">
          <cell r="F88">
            <v>16153</v>
          </cell>
        </row>
        <row r="147">
          <cell r="F147">
            <v>18690</v>
          </cell>
        </row>
        <row r="166">
          <cell r="F166">
            <v>74910</v>
          </cell>
        </row>
        <row r="221">
          <cell r="F221">
            <v>301450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人孔数量"/>
      <sheetName val="汚水桝数量"/>
      <sheetName val="土留工算定土工総括"/>
      <sheetName val="基礎単価"/>
      <sheetName val="代価表"/>
      <sheetName val="内訳表"/>
      <sheetName val="本工内"/>
      <sheetName val="数計２"/>
      <sheetName val="労務単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特 殊 作 業 員</v>
          </cell>
          <cell r="C2">
            <v>28000</v>
          </cell>
          <cell r="D2" t="str">
            <v>県単P,2</v>
          </cell>
        </row>
        <row r="3">
          <cell r="B3" t="str">
            <v>普 通 作 業 員</v>
          </cell>
          <cell r="C3">
            <v>20000</v>
          </cell>
          <cell r="D3" t="str">
            <v>県単P,2</v>
          </cell>
        </row>
        <row r="4">
          <cell r="B4" t="str">
            <v>軽  作  業  員</v>
          </cell>
          <cell r="C4">
            <v>13500</v>
          </cell>
          <cell r="D4" t="str">
            <v>県単P,2</v>
          </cell>
        </row>
        <row r="5">
          <cell r="B5" t="str">
            <v>造　　園　　工</v>
          </cell>
          <cell r="C5">
            <v>21500</v>
          </cell>
          <cell r="D5" t="str">
            <v>県単P,2</v>
          </cell>
        </row>
        <row r="6">
          <cell r="B6" t="str">
            <v>法　　面　　工</v>
          </cell>
          <cell r="C6">
            <v>22800</v>
          </cell>
          <cell r="D6" t="str">
            <v>県単P,2</v>
          </cell>
        </row>
        <row r="7">
          <cell r="B7" t="str">
            <v>と　　び　　工</v>
          </cell>
          <cell r="C7">
            <v>30200</v>
          </cell>
          <cell r="D7" t="str">
            <v>県単P,2</v>
          </cell>
        </row>
        <row r="8">
          <cell r="B8" t="str">
            <v>石　　　　　工</v>
          </cell>
          <cell r="C8">
            <v>30600</v>
          </cell>
          <cell r="D8" t="str">
            <v>県単P,2</v>
          </cell>
        </row>
        <row r="9">
          <cell r="B9" t="str">
            <v>ブ ロ ッ ク 工</v>
          </cell>
          <cell r="C9">
            <v>32900</v>
          </cell>
          <cell r="D9" t="str">
            <v>県単P,2</v>
          </cell>
        </row>
        <row r="10">
          <cell r="B10" t="str">
            <v>電　　　　　工</v>
          </cell>
          <cell r="C10">
            <v>19900</v>
          </cell>
          <cell r="D10" t="str">
            <v>県単P,2</v>
          </cell>
        </row>
        <row r="11">
          <cell r="B11" t="str">
            <v>鉄　　筋　　工</v>
          </cell>
          <cell r="C11">
            <v>26400</v>
          </cell>
          <cell r="D11" t="str">
            <v>県単P,2</v>
          </cell>
        </row>
        <row r="12">
          <cell r="B12" t="str">
            <v>鉄　　骨　　工</v>
          </cell>
          <cell r="C12">
            <v>20900</v>
          </cell>
          <cell r="D12" t="str">
            <v>県単P,2</v>
          </cell>
        </row>
        <row r="13">
          <cell r="B13" t="str">
            <v>塗　　装　　工</v>
          </cell>
          <cell r="C13">
            <v>20300</v>
          </cell>
          <cell r="D13" t="str">
            <v>県単P,2</v>
          </cell>
        </row>
        <row r="14">
          <cell r="B14" t="str">
            <v>溶　　接　　工</v>
          </cell>
          <cell r="C14">
            <v>19500</v>
          </cell>
          <cell r="D14" t="str">
            <v>県単P,2</v>
          </cell>
        </row>
        <row r="15">
          <cell r="B15" t="str">
            <v>運 転 手（特殊）</v>
          </cell>
          <cell r="C15">
            <v>31000</v>
          </cell>
          <cell r="D15" t="str">
            <v>県単P,2</v>
          </cell>
        </row>
        <row r="16">
          <cell r="B16" t="str">
            <v>運 転 手（一般）</v>
          </cell>
          <cell r="C16">
            <v>27000</v>
          </cell>
          <cell r="D16" t="str">
            <v>県単P,2</v>
          </cell>
        </row>
        <row r="17">
          <cell r="B17" t="str">
            <v>潜　か　ん　工</v>
          </cell>
          <cell r="C17">
            <v>24900</v>
          </cell>
          <cell r="D17" t="str">
            <v>県単P,2</v>
          </cell>
        </row>
        <row r="18">
          <cell r="B18" t="str">
            <v>世 話 役（潜かん）</v>
          </cell>
          <cell r="C18" t="str">
            <v>－</v>
          </cell>
          <cell r="D18" t="str">
            <v>県単P,2</v>
          </cell>
        </row>
        <row r="19">
          <cell r="B19" t="str">
            <v>さ　く　岩　工</v>
          </cell>
          <cell r="C19">
            <v>23200</v>
          </cell>
          <cell r="D19" t="str">
            <v>県単P,2</v>
          </cell>
        </row>
        <row r="20">
          <cell r="B20" t="str">
            <v>トンネル特殊工</v>
          </cell>
          <cell r="C20">
            <v>27400</v>
          </cell>
          <cell r="D20" t="str">
            <v>県単P,2</v>
          </cell>
        </row>
        <row r="21">
          <cell r="B21" t="str">
            <v>トンネル作業工</v>
          </cell>
          <cell r="C21">
            <v>20400</v>
          </cell>
          <cell r="D21" t="str">
            <v>県単P,2</v>
          </cell>
        </row>
        <row r="22">
          <cell r="B22" t="str">
            <v>世話役(トンネル)</v>
          </cell>
          <cell r="C22">
            <v>28000</v>
          </cell>
          <cell r="D22" t="str">
            <v>県単P,2</v>
          </cell>
        </row>
        <row r="23">
          <cell r="B23" t="str">
            <v>橋 梁 特 殊 工</v>
          </cell>
          <cell r="C23">
            <v>32500</v>
          </cell>
          <cell r="D23" t="str">
            <v>県単P,2</v>
          </cell>
        </row>
        <row r="24">
          <cell r="B24" t="str">
            <v>橋 梁 塗 装 工</v>
          </cell>
          <cell r="C24">
            <v>25300</v>
          </cell>
          <cell r="D24" t="str">
            <v>県単P,2</v>
          </cell>
        </row>
        <row r="25">
          <cell r="B25" t="str">
            <v>世 話 役（橋梁）</v>
          </cell>
          <cell r="C25">
            <v>36900</v>
          </cell>
          <cell r="D25" t="str">
            <v>県単P,2</v>
          </cell>
        </row>
        <row r="26">
          <cell r="B26" t="str">
            <v>世話役(一般土木)</v>
          </cell>
          <cell r="C26">
            <v>33300</v>
          </cell>
          <cell r="D26" t="str">
            <v>県単P,2</v>
          </cell>
        </row>
        <row r="27">
          <cell r="B27" t="str">
            <v>高　級　船　員</v>
          </cell>
          <cell r="C27">
            <v>32100</v>
          </cell>
          <cell r="D27" t="str">
            <v>県単P,2</v>
          </cell>
        </row>
        <row r="28">
          <cell r="B28" t="str">
            <v>普　通　船　員</v>
          </cell>
          <cell r="C28">
            <v>24700</v>
          </cell>
          <cell r="D28" t="str">
            <v>県単P,2</v>
          </cell>
        </row>
        <row r="29">
          <cell r="B29" t="str">
            <v>潜　　水　　士</v>
          </cell>
          <cell r="C29">
            <v>45000</v>
          </cell>
          <cell r="D29" t="str">
            <v>県単P,2</v>
          </cell>
        </row>
        <row r="30">
          <cell r="B30" t="str">
            <v>潜 水 連 絡 員</v>
          </cell>
          <cell r="C30">
            <v>26600</v>
          </cell>
          <cell r="D30" t="str">
            <v>県単P,2</v>
          </cell>
        </row>
        <row r="31">
          <cell r="B31" t="str">
            <v>潜 水 送 気 員</v>
          </cell>
          <cell r="C31">
            <v>27100</v>
          </cell>
          <cell r="D31" t="str">
            <v>県単P,2</v>
          </cell>
        </row>
        <row r="32">
          <cell r="B32" t="str">
            <v>山 林 砂 防 工</v>
          </cell>
          <cell r="C32">
            <v>25100</v>
          </cell>
          <cell r="D32" t="str">
            <v>県単P,2</v>
          </cell>
        </row>
        <row r="33">
          <cell r="B33" t="str">
            <v>軌　　道　　工</v>
          </cell>
          <cell r="C33" t="str">
            <v>－</v>
          </cell>
          <cell r="D33" t="str">
            <v>県単P,2</v>
          </cell>
        </row>
        <row r="34">
          <cell r="B34" t="str">
            <v>型　　枠　　工</v>
          </cell>
          <cell r="C34">
            <v>26300</v>
          </cell>
          <cell r="D34" t="str">
            <v>県単P,2</v>
          </cell>
        </row>
        <row r="35">
          <cell r="B35" t="str">
            <v>大　　　　　工</v>
          </cell>
          <cell r="C35">
            <v>25900</v>
          </cell>
          <cell r="D35" t="str">
            <v>県単P,2</v>
          </cell>
        </row>
        <row r="36">
          <cell r="B36" t="str">
            <v>左　　　　　官</v>
          </cell>
          <cell r="C36">
            <v>25600</v>
          </cell>
          <cell r="D36" t="str">
            <v>県単P,2</v>
          </cell>
        </row>
        <row r="37">
          <cell r="B37" t="str">
            <v>配　　管　　工</v>
          </cell>
          <cell r="C37">
            <v>18700</v>
          </cell>
          <cell r="D37" t="str">
            <v>県単P,2</v>
          </cell>
        </row>
        <row r="38">
          <cell r="B38" t="str">
            <v>は　つ　り　工</v>
          </cell>
          <cell r="C38">
            <v>21400</v>
          </cell>
          <cell r="D38" t="str">
            <v>県単P,3</v>
          </cell>
        </row>
        <row r="39">
          <cell r="B39" t="str">
            <v>防　　水　　工</v>
          </cell>
          <cell r="C39">
            <v>21400</v>
          </cell>
          <cell r="D39" t="str">
            <v>県単P,3</v>
          </cell>
        </row>
        <row r="40">
          <cell r="B40" t="str">
            <v>板　　金　　工</v>
          </cell>
          <cell r="C40">
            <v>20000</v>
          </cell>
          <cell r="D40" t="str">
            <v>県単P,3</v>
          </cell>
        </row>
        <row r="41">
          <cell r="B41" t="str">
            <v>タ　イ　ル　工</v>
          </cell>
          <cell r="C41">
            <v>19800</v>
          </cell>
          <cell r="D41" t="str">
            <v>県単P,3</v>
          </cell>
        </row>
        <row r="42">
          <cell r="B42" t="str">
            <v>サ  ッ　シ　工</v>
          </cell>
          <cell r="C42">
            <v>18600</v>
          </cell>
          <cell r="D42" t="str">
            <v>県単P,3</v>
          </cell>
        </row>
        <row r="43">
          <cell r="B43" t="str">
            <v>屋 根 ふ き 工</v>
          </cell>
          <cell r="C43">
            <v>21800</v>
          </cell>
          <cell r="D43" t="str">
            <v>県単P,3</v>
          </cell>
        </row>
        <row r="44">
          <cell r="B44" t="str">
            <v>内　　装　　工</v>
          </cell>
          <cell r="C44">
            <v>23300</v>
          </cell>
          <cell r="D44" t="str">
            <v>県単P,3</v>
          </cell>
        </row>
        <row r="45">
          <cell r="B45" t="str">
            <v>ガ　ラ　ス　工</v>
          </cell>
          <cell r="C45">
            <v>18900</v>
          </cell>
          <cell r="D45" t="str">
            <v>県単P,3</v>
          </cell>
        </row>
        <row r="46">
          <cell r="B46" t="str">
            <v>た　た　み　工</v>
          </cell>
          <cell r="C46">
            <v>26900</v>
          </cell>
          <cell r="D46" t="str">
            <v>県単P,3</v>
          </cell>
        </row>
        <row r="47">
          <cell r="B47" t="str">
            <v>建　　具　　工</v>
          </cell>
          <cell r="C47">
            <v>19200</v>
          </cell>
          <cell r="D47" t="str">
            <v>県単P,3</v>
          </cell>
        </row>
        <row r="48">
          <cell r="B48" t="str">
            <v>ダ　ク　ト　工</v>
          </cell>
          <cell r="C48">
            <v>15700</v>
          </cell>
          <cell r="D48" t="str">
            <v>県単P,3</v>
          </cell>
        </row>
        <row r="49">
          <cell r="B49" t="str">
            <v>保　　温　　工</v>
          </cell>
          <cell r="C49">
            <v>15400</v>
          </cell>
          <cell r="D49" t="str">
            <v>県単P,3</v>
          </cell>
        </row>
        <row r="50">
          <cell r="B50" t="str">
            <v>建築ブロック工</v>
          </cell>
          <cell r="C50">
            <v>20000</v>
          </cell>
          <cell r="D50" t="str">
            <v>県単P,3</v>
          </cell>
        </row>
        <row r="51">
          <cell r="B51" t="str">
            <v>設 備 機 械 工</v>
          </cell>
          <cell r="C51">
            <v>16100</v>
          </cell>
          <cell r="D51" t="str">
            <v>県単P,3</v>
          </cell>
        </row>
        <row r="52">
          <cell r="B52" t="str">
            <v>グ ラ ウ ド 工</v>
          </cell>
          <cell r="C52" t="str">
            <v>－</v>
          </cell>
          <cell r="D52" t="str">
            <v>県単P,3</v>
          </cell>
        </row>
        <row r="53">
          <cell r="B53" t="str">
            <v>削孔工（調査業務以外）</v>
          </cell>
          <cell r="C53" t="str">
            <v>－</v>
          </cell>
          <cell r="D53" t="str">
            <v>県単P,3</v>
          </cell>
        </row>
        <row r="54">
          <cell r="B54" t="str">
            <v>機械工（調査業務以外）</v>
          </cell>
          <cell r="C54" t="str">
            <v>－</v>
          </cell>
          <cell r="D54" t="str">
            <v>県単P,3</v>
          </cell>
        </row>
        <row r="55">
          <cell r="B55" t="str">
            <v>助　　　　　手</v>
          </cell>
          <cell r="C55" t="str">
            <v>－</v>
          </cell>
          <cell r="D55" t="str">
            <v>県単P,3</v>
          </cell>
        </row>
        <row r="56">
          <cell r="B56" t="str">
            <v>整　　備　　士</v>
          </cell>
          <cell r="C56" t="str">
            <v>－</v>
          </cell>
          <cell r="D56" t="str">
            <v>県単P,3</v>
          </cell>
        </row>
        <row r="57">
          <cell r="B57" t="str">
            <v>機 械 世 話 役</v>
          </cell>
          <cell r="C57" t="str">
            <v>－</v>
          </cell>
          <cell r="D57" t="str">
            <v>県単P,3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対照表"/>
      <sheetName val="変更内訳１"/>
      <sheetName val="代価シート"/>
      <sheetName val="代価表10"/>
      <sheetName val="代価表11"/>
      <sheetName val="代価表12"/>
      <sheetName val="代価表13"/>
      <sheetName val="代価表14"/>
      <sheetName val="単価シート"/>
      <sheetName val="単価表19"/>
      <sheetName val="単価表20"/>
      <sheetName val="単価表21"/>
      <sheetName val="単価表22"/>
      <sheetName val="単価表23"/>
      <sheetName val="Sheet1"/>
    </sheetNames>
    <sheetDataSet>
      <sheetData sheetId="0" refreshError="1"/>
      <sheetData sheetId="1" refreshError="1"/>
      <sheetData sheetId="2">
        <row r="2">
          <cell r="B2" t="str">
            <v>掘削積込</v>
          </cell>
          <cell r="J2">
            <v>342</v>
          </cell>
        </row>
        <row r="3">
          <cell r="B3" t="str">
            <v>築堤盛土</v>
          </cell>
          <cell r="J3">
            <v>1768</v>
          </cell>
        </row>
        <row r="4">
          <cell r="B4" t="str">
            <v>基礎置換</v>
          </cell>
          <cell r="J4">
            <v>2950</v>
          </cell>
        </row>
        <row r="5">
          <cell r="B5" t="str">
            <v>基礎置換</v>
          </cell>
          <cell r="J5">
            <v>2950</v>
          </cell>
        </row>
        <row r="6">
          <cell r="B6" t="str">
            <v>埋戻し</v>
          </cell>
          <cell r="J6">
            <v>3763</v>
          </cell>
        </row>
        <row r="7">
          <cell r="B7" t="str">
            <v>埋戻し</v>
          </cell>
          <cell r="J7">
            <v>257</v>
          </cell>
        </row>
        <row r="8">
          <cell r="B8" t="str">
            <v>法面整形</v>
          </cell>
          <cell r="J8">
            <v>586</v>
          </cell>
        </row>
        <row r="9">
          <cell r="B9" t="str">
            <v>残土処理</v>
          </cell>
          <cell r="J9">
            <v>1600</v>
          </cell>
        </row>
        <row r="10">
          <cell r="B10" t="str">
            <v>放流施設</v>
          </cell>
          <cell r="J10">
            <v>21401273</v>
          </cell>
        </row>
        <row r="11">
          <cell r="B11" t="str">
            <v>放流施設</v>
          </cell>
          <cell r="J11">
            <v>23061249</v>
          </cell>
        </row>
        <row r="12">
          <cell r="B12" t="str">
            <v>中池樋管</v>
          </cell>
          <cell r="J12">
            <v>0</v>
          </cell>
        </row>
        <row r="13">
          <cell r="B13" t="str">
            <v>中池樋管</v>
          </cell>
          <cell r="J13">
            <v>16499268</v>
          </cell>
        </row>
        <row r="14">
          <cell r="B14" t="str">
            <v>中池樋管</v>
          </cell>
          <cell r="J14">
            <v>5380731</v>
          </cell>
        </row>
        <row r="15">
          <cell r="B15" t="str">
            <v>中池樋管</v>
          </cell>
          <cell r="J15">
            <v>6269892</v>
          </cell>
        </row>
        <row r="16">
          <cell r="B16" t="str">
            <v>中池樋管</v>
          </cell>
          <cell r="J16">
            <v>3850554</v>
          </cell>
        </row>
        <row r="17">
          <cell r="B17" t="str">
            <v>中池樋管</v>
          </cell>
          <cell r="J17">
            <v>4302682</v>
          </cell>
        </row>
        <row r="18">
          <cell r="B18" t="str">
            <v>中池樋管</v>
          </cell>
          <cell r="J18">
            <v>5607311</v>
          </cell>
        </row>
        <row r="19">
          <cell r="B19" t="str">
            <v>中池樋管</v>
          </cell>
          <cell r="J19">
            <v>5926694</v>
          </cell>
        </row>
        <row r="20">
          <cell r="B20" t="str">
            <v>１号橋台</v>
          </cell>
          <cell r="J20">
            <v>6804486</v>
          </cell>
        </row>
        <row r="21">
          <cell r="B21" t="str">
            <v>１号橋台</v>
          </cell>
          <cell r="J21">
            <v>7603203</v>
          </cell>
        </row>
        <row r="22">
          <cell r="B22" t="str">
            <v>４ブロック水路</v>
          </cell>
          <cell r="J22">
            <v>4088545</v>
          </cell>
        </row>
        <row r="23">
          <cell r="B23" t="str">
            <v>４ブロック水路</v>
          </cell>
          <cell r="J23">
            <v>4468247</v>
          </cell>
        </row>
        <row r="24">
          <cell r="B24" t="str">
            <v>５ブロック水路</v>
          </cell>
          <cell r="J24">
            <v>6010099</v>
          </cell>
        </row>
        <row r="25">
          <cell r="B25" t="str">
            <v>５ブロック水路</v>
          </cell>
          <cell r="J25">
            <v>6267654</v>
          </cell>
        </row>
        <row r="26">
          <cell r="B26" t="str">
            <v>６ブロック水路</v>
          </cell>
          <cell r="J26">
            <v>4524424</v>
          </cell>
        </row>
        <row r="27">
          <cell r="B27" t="str">
            <v>６ブロック水路</v>
          </cell>
          <cell r="J27">
            <v>4752885</v>
          </cell>
        </row>
        <row r="28">
          <cell r="B28" t="str">
            <v>７ブロック水路</v>
          </cell>
          <cell r="J28">
            <v>4356725</v>
          </cell>
        </row>
        <row r="29">
          <cell r="B29" t="str">
            <v>７ブロック水路</v>
          </cell>
          <cell r="J29">
            <v>4585186</v>
          </cell>
        </row>
        <row r="30">
          <cell r="B30" t="str">
            <v>８ブロック水路</v>
          </cell>
          <cell r="J30">
            <v>4626235</v>
          </cell>
        </row>
        <row r="31">
          <cell r="B31" t="str">
            <v>８ブロック水路</v>
          </cell>
          <cell r="J31">
            <v>4859102</v>
          </cell>
        </row>
        <row r="32">
          <cell r="B32" t="str">
            <v>９ブロック水路</v>
          </cell>
          <cell r="J32">
            <v>6329660</v>
          </cell>
        </row>
        <row r="33">
          <cell r="B33" t="str">
            <v>９ブロック水路</v>
          </cell>
          <cell r="J33">
            <v>6603814</v>
          </cell>
        </row>
        <row r="34">
          <cell r="B34" t="str">
            <v>仮設工事費</v>
          </cell>
          <cell r="J34">
            <v>5181543</v>
          </cell>
        </row>
        <row r="35">
          <cell r="B35" t="str">
            <v>仮設工事費</v>
          </cell>
          <cell r="J35">
            <v>9195201</v>
          </cell>
        </row>
        <row r="36">
          <cell r="B36" t="str">
            <v>仮設工事費</v>
          </cell>
          <cell r="J36">
            <v>2739831</v>
          </cell>
        </row>
        <row r="37">
          <cell r="B37" t="str">
            <v>仮設工事費</v>
          </cell>
          <cell r="J37">
            <v>9638262</v>
          </cell>
        </row>
        <row r="38">
          <cell r="B38" t="str">
            <v>仮設材設置撤去</v>
          </cell>
          <cell r="J38">
            <v>20331300</v>
          </cell>
        </row>
        <row r="39">
          <cell r="B39" t="str">
            <v>仮設材設置撤去</v>
          </cell>
          <cell r="J39">
            <v>4234187</v>
          </cell>
        </row>
        <row r="40">
          <cell r="B40" t="str">
            <v>仮設材設置撤去</v>
          </cell>
          <cell r="J40">
            <v>5822967</v>
          </cell>
        </row>
        <row r="41">
          <cell r="B41" t="str">
            <v>仮設材設置撤去</v>
          </cell>
          <cell r="J41">
            <v>2320329</v>
          </cell>
        </row>
        <row r="42">
          <cell r="B42" t="str">
            <v>仮設材設置撤去</v>
          </cell>
          <cell r="J42">
            <v>7953817</v>
          </cell>
        </row>
        <row r="43">
          <cell r="B43" t="str">
            <v>鋼材賃料</v>
          </cell>
          <cell r="J43">
            <v>6423537</v>
          </cell>
        </row>
        <row r="44">
          <cell r="B44" t="str">
            <v>鋼材賃料</v>
          </cell>
          <cell r="J44">
            <v>947356</v>
          </cell>
        </row>
        <row r="45">
          <cell r="B45" t="str">
            <v>鋼材賃料</v>
          </cell>
          <cell r="J45">
            <v>3372234</v>
          </cell>
        </row>
        <row r="46">
          <cell r="B46" t="str">
            <v>鋼材賃料</v>
          </cell>
          <cell r="J46">
            <v>419502</v>
          </cell>
        </row>
        <row r="47">
          <cell r="B47" t="str">
            <v>鋼材賃料</v>
          </cell>
          <cell r="J47">
            <v>1684445</v>
          </cell>
        </row>
        <row r="48">
          <cell r="B48" t="str">
            <v>地盤改良工</v>
          </cell>
          <cell r="J48">
            <v>66607</v>
          </cell>
        </row>
        <row r="49">
          <cell r="B49" t="str">
            <v>仮設材運搬費</v>
          </cell>
          <cell r="J49">
            <v>1139504</v>
          </cell>
        </row>
        <row r="50">
          <cell r="B50" t="str">
            <v>中池樋管仮設材運搬費</v>
          </cell>
          <cell r="J50">
            <v>651714</v>
          </cell>
        </row>
        <row r="51">
          <cell r="B51" t="str">
            <v>建設機械類運搬費</v>
          </cell>
          <cell r="J51">
            <v>1953600</v>
          </cell>
        </row>
        <row r="52">
          <cell r="B52" t="str">
            <v>建設機械類運搬</v>
          </cell>
          <cell r="J52">
            <v>429470</v>
          </cell>
        </row>
        <row r="53">
          <cell r="B53" t="str">
            <v>深層混合機運搬</v>
          </cell>
          <cell r="J53">
            <v>1524130</v>
          </cell>
        </row>
        <row r="54">
          <cell r="B54" t="str">
            <v>材料費</v>
          </cell>
          <cell r="J54">
            <v>24142</v>
          </cell>
        </row>
        <row r="55">
          <cell r="B55" t="str">
            <v>材料費</v>
          </cell>
          <cell r="J55">
            <v>18004</v>
          </cell>
        </row>
        <row r="56">
          <cell r="B56" t="str">
            <v>材料費</v>
          </cell>
          <cell r="J56">
            <v>9694</v>
          </cell>
        </row>
        <row r="57">
          <cell r="B57" t="str">
            <v>材料費</v>
          </cell>
          <cell r="J57">
            <v>178677</v>
          </cell>
        </row>
        <row r="58">
          <cell r="B58" t="str">
            <v>材料費</v>
          </cell>
          <cell r="J58">
            <v>24287</v>
          </cell>
        </row>
        <row r="59">
          <cell r="B59" t="str">
            <v>塗装費-１</v>
          </cell>
          <cell r="J59">
            <v>484099</v>
          </cell>
        </row>
        <row r="60">
          <cell r="B60" t="str">
            <v>塗装費-１</v>
          </cell>
          <cell r="J60">
            <v>59457</v>
          </cell>
        </row>
        <row r="61">
          <cell r="B61" t="str">
            <v>塗装費-２</v>
          </cell>
          <cell r="J61">
            <v>349489</v>
          </cell>
        </row>
        <row r="62">
          <cell r="B62" t="str">
            <v>塗装費-２</v>
          </cell>
          <cell r="J62">
            <v>45838</v>
          </cell>
        </row>
        <row r="63">
          <cell r="B63" t="str">
            <v>塗装費</v>
          </cell>
          <cell r="J63">
            <v>178178</v>
          </cell>
        </row>
        <row r="64">
          <cell r="B64" t="str">
            <v>塗装費</v>
          </cell>
          <cell r="J64">
            <v>20536</v>
          </cell>
        </row>
        <row r="65">
          <cell r="B65" t="str">
            <v>直接労務費</v>
          </cell>
          <cell r="J65">
            <v>565728</v>
          </cell>
        </row>
        <row r="66">
          <cell r="B66" t="str">
            <v>直接労務費</v>
          </cell>
          <cell r="J66">
            <v>1276864</v>
          </cell>
        </row>
        <row r="67">
          <cell r="B67" t="str">
            <v>輸送費</v>
          </cell>
          <cell r="J67">
            <v>55762</v>
          </cell>
        </row>
        <row r="68">
          <cell r="B68" t="str">
            <v>補助材料対象直接材料費</v>
          </cell>
          <cell r="J68">
            <v>33825</v>
          </cell>
        </row>
        <row r="69">
          <cell r="B69" t="str">
            <v>補助材料対象直接材料費</v>
          </cell>
          <cell r="J69">
            <v>209621</v>
          </cell>
        </row>
        <row r="70">
          <cell r="B70" t="str">
            <v>機械経費</v>
          </cell>
          <cell r="J70">
            <v>38120</v>
          </cell>
        </row>
        <row r="71">
          <cell r="B71" t="str">
            <v>直接材料費</v>
          </cell>
          <cell r="J71">
            <v>11855</v>
          </cell>
        </row>
        <row r="72">
          <cell r="B72" t="str">
            <v>直接材料費</v>
          </cell>
          <cell r="J72">
            <v>18345</v>
          </cell>
        </row>
        <row r="73">
          <cell r="B73" t="str">
            <v>直接材料費</v>
          </cell>
          <cell r="J73">
            <v>15480</v>
          </cell>
        </row>
        <row r="74">
          <cell r="B74" t="str">
            <v>直接材料費</v>
          </cell>
          <cell r="J74">
            <v>8579</v>
          </cell>
        </row>
        <row r="75">
          <cell r="B75" t="str">
            <v>直接材料費</v>
          </cell>
          <cell r="J75">
            <v>158056</v>
          </cell>
        </row>
        <row r="76">
          <cell r="B76" t="str">
            <v>直接材料費</v>
          </cell>
          <cell r="J76">
            <v>21493</v>
          </cell>
        </row>
        <row r="77">
          <cell r="B77" t="str">
            <v>工場塗装-１</v>
          </cell>
          <cell r="J77">
            <v>4722</v>
          </cell>
        </row>
        <row r="78">
          <cell r="B78" t="str">
            <v>工場塗装-２</v>
          </cell>
          <cell r="J78">
            <v>3409</v>
          </cell>
        </row>
        <row r="79">
          <cell r="B79" t="str">
            <v>工場塗装-１</v>
          </cell>
          <cell r="J79">
            <v>4667</v>
          </cell>
        </row>
        <row r="80">
          <cell r="B80" t="str">
            <v>工場塗装-２</v>
          </cell>
          <cell r="J80">
            <v>3598</v>
          </cell>
        </row>
        <row r="81">
          <cell r="B81" t="str">
            <v>現場塗装</v>
          </cell>
          <cell r="J81">
            <v>1738</v>
          </cell>
        </row>
        <row r="82">
          <cell r="B82" t="str">
            <v>現場塗装</v>
          </cell>
          <cell r="J82">
            <v>1612</v>
          </cell>
        </row>
        <row r="83">
          <cell r="B83">
            <v>0</v>
          </cell>
          <cell r="J83">
            <v>0</v>
          </cell>
        </row>
        <row r="84">
          <cell r="B84" t="str">
            <v>直接材料費</v>
          </cell>
          <cell r="J84">
            <v>172857</v>
          </cell>
        </row>
        <row r="85">
          <cell r="B85" t="str">
            <v>工場塗装-１</v>
          </cell>
          <cell r="J85">
            <v>4722</v>
          </cell>
        </row>
        <row r="86">
          <cell r="B86" t="str">
            <v>工場塗装-２</v>
          </cell>
          <cell r="J86">
            <v>3409</v>
          </cell>
        </row>
        <row r="87">
          <cell r="B87" t="str">
            <v>工場塗装-１</v>
          </cell>
          <cell r="J87">
            <v>4667</v>
          </cell>
        </row>
        <row r="88">
          <cell r="B88" t="str">
            <v>工場塗装-２</v>
          </cell>
          <cell r="J88">
            <v>3598</v>
          </cell>
        </row>
        <row r="89">
          <cell r="B89" t="str">
            <v>現場塗装</v>
          </cell>
          <cell r="J89">
            <v>1738</v>
          </cell>
        </row>
        <row r="90">
          <cell r="B90" t="str">
            <v>現場塗装</v>
          </cell>
          <cell r="J90">
            <v>1612</v>
          </cell>
        </row>
        <row r="91">
          <cell r="B91">
            <v>0</v>
          </cell>
          <cell r="J91">
            <v>0</v>
          </cell>
        </row>
        <row r="92">
          <cell r="B92" t="str">
            <v>築堤盛土</v>
          </cell>
          <cell r="J92">
            <v>2399</v>
          </cell>
        </row>
        <row r="93">
          <cell r="B93" t="str">
            <v>築堤盛土</v>
          </cell>
          <cell r="J93">
            <v>3225</v>
          </cell>
        </row>
        <row r="94">
          <cell r="B94" t="str">
            <v>基礎置換</v>
          </cell>
          <cell r="J94">
            <v>3133</v>
          </cell>
        </row>
        <row r="95">
          <cell r="B95" t="str">
            <v>浅層改良</v>
          </cell>
          <cell r="J95">
            <v>674</v>
          </cell>
        </row>
        <row r="96">
          <cell r="B96" t="str">
            <v>浅層改良</v>
          </cell>
          <cell r="J96">
            <v>948</v>
          </cell>
        </row>
        <row r="97">
          <cell r="B97" t="str">
            <v>中池樋管</v>
          </cell>
          <cell r="J97">
            <v>18721750</v>
          </cell>
        </row>
        <row r="98">
          <cell r="B98" t="str">
            <v>中池樋管</v>
          </cell>
          <cell r="J98">
            <v>16195539</v>
          </cell>
        </row>
        <row r="99">
          <cell r="B99" t="str">
            <v>中池樋管</v>
          </cell>
          <cell r="J99">
            <v>5187962</v>
          </cell>
        </row>
        <row r="100">
          <cell r="B100" t="str">
            <v>中池樋管</v>
          </cell>
          <cell r="J100">
            <v>6029447</v>
          </cell>
        </row>
        <row r="101">
          <cell r="B101" t="str">
            <v>中池樋管</v>
          </cell>
          <cell r="J101">
            <v>3038010</v>
          </cell>
        </row>
        <row r="102">
          <cell r="B102" t="str">
            <v>中池樋管</v>
          </cell>
          <cell r="J102">
            <v>3492733</v>
          </cell>
        </row>
        <row r="103">
          <cell r="B103" t="str">
            <v>中池樋管</v>
          </cell>
          <cell r="J103">
            <v>6272104</v>
          </cell>
        </row>
        <row r="104">
          <cell r="B104" t="str">
            <v>中池樋管</v>
          </cell>
          <cell r="J104">
            <v>6673359</v>
          </cell>
        </row>
        <row r="105">
          <cell r="B105" t="str">
            <v>下池樋管</v>
          </cell>
          <cell r="J105">
            <v>20838213</v>
          </cell>
        </row>
        <row r="106">
          <cell r="B106" t="str">
            <v>下池樋管</v>
          </cell>
          <cell r="J106">
            <v>18312002</v>
          </cell>
        </row>
        <row r="107">
          <cell r="B107" t="str">
            <v>下池樋管</v>
          </cell>
          <cell r="J107">
            <v>5187962</v>
          </cell>
        </row>
        <row r="108">
          <cell r="B108" t="str">
            <v>下池樋管</v>
          </cell>
          <cell r="J108">
            <v>6029271</v>
          </cell>
        </row>
        <row r="109">
          <cell r="B109" t="str">
            <v>下池樋管</v>
          </cell>
          <cell r="J109">
            <v>3038010</v>
          </cell>
        </row>
        <row r="110">
          <cell r="B110" t="str">
            <v>下池樋管</v>
          </cell>
          <cell r="J110">
            <v>3492733</v>
          </cell>
        </row>
        <row r="111">
          <cell r="B111" t="str">
            <v>下池樋管</v>
          </cell>
          <cell r="J111">
            <v>2186184</v>
          </cell>
        </row>
        <row r="112">
          <cell r="B112" t="str">
            <v>下池樋管</v>
          </cell>
          <cell r="J112">
            <v>6329660</v>
          </cell>
        </row>
        <row r="113">
          <cell r="B113" t="str">
            <v>下池樋管</v>
          </cell>
          <cell r="J113">
            <v>6603814</v>
          </cell>
        </row>
        <row r="114">
          <cell r="B114" t="str">
            <v>仮設工事費</v>
          </cell>
          <cell r="J114">
            <v>19437554</v>
          </cell>
        </row>
        <row r="115">
          <cell r="B115" t="str">
            <v>仮設工事費</v>
          </cell>
          <cell r="J115">
            <v>4681462</v>
          </cell>
        </row>
        <row r="116">
          <cell r="B116" t="str">
            <v>仮設工事費</v>
          </cell>
          <cell r="J116">
            <v>8137249</v>
          </cell>
        </row>
        <row r="117">
          <cell r="B117" t="str">
            <v>仮設工事費</v>
          </cell>
          <cell r="J117">
            <v>496588</v>
          </cell>
        </row>
        <row r="118">
          <cell r="B118" t="str">
            <v>仮設材設置撤去</v>
          </cell>
          <cell r="J118">
            <v>24704755</v>
          </cell>
        </row>
        <row r="119">
          <cell r="B119" t="str">
            <v>仮設材設置撤去</v>
          </cell>
          <cell r="J119">
            <v>13024294</v>
          </cell>
        </row>
        <row r="120">
          <cell r="B120" t="str">
            <v>仮設材設置撤去</v>
          </cell>
          <cell r="J120">
            <v>3375820</v>
          </cell>
        </row>
        <row r="121">
          <cell r="B121" t="str">
            <v>仮設材設置撤去</v>
          </cell>
          <cell r="J121">
            <v>7985753</v>
          </cell>
        </row>
        <row r="122">
          <cell r="B122" t="str">
            <v>仮設材設置撤去</v>
          </cell>
          <cell r="J122">
            <v>318888</v>
          </cell>
        </row>
        <row r="123">
          <cell r="B123" t="str">
            <v>鋼材賃料</v>
          </cell>
          <cell r="J123">
            <v>8048098</v>
          </cell>
        </row>
        <row r="124">
          <cell r="B124" t="str">
            <v>鋼材賃料</v>
          </cell>
          <cell r="J124">
            <v>4637856</v>
          </cell>
        </row>
        <row r="125">
          <cell r="B125" t="str">
            <v>鋼材賃料</v>
          </cell>
          <cell r="J125">
            <v>6413260</v>
          </cell>
        </row>
        <row r="126">
          <cell r="B126" t="str">
            <v>鋼材賃料</v>
          </cell>
          <cell r="J126">
            <v>1305642</v>
          </cell>
        </row>
        <row r="127">
          <cell r="B127" t="str">
            <v>鋼材賃料</v>
          </cell>
          <cell r="J127">
            <v>151496</v>
          </cell>
        </row>
        <row r="128">
          <cell r="B128" t="str">
            <v>鋼材賃料</v>
          </cell>
          <cell r="J128">
            <v>177700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J2">
            <v>16610</v>
          </cell>
        </row>
        <row r="3">
          <cell r="J3">
            <v>696</v>
          </cell>
        </row>
        <row r="4">
          <cell r="J4">
            <v>273</v>
          </cell>
        </row>
        <row r="5">
          <cell r="J5">
            <v>568</v>
          </cell>
        </row>
        <row r="6">
          <cell r="J6">
            <v>190</v>
          </cell>
        </row>
        <row r="7">
          <cell r="J7">
            <v>500</v>
          </cell>
        </row>
        <row r="8">
          <cell r="J8">
            <v>52</v>
          </cell>
        </row>
        <row r="9">
          <cell r="J9">
            <v>2154</v>
          </cell>
        </row>
        <row r="10">
          <cell r="J10">
            <v>1552</v>
          </cell>
        </row>
        <row r="11">
          <cell r="J11">
            <v>114</v>
          </cell>
        </row>
        <row r="12">
          <cell r="J12">
            <v>111</v>
          </cell>
        </row>
        <row r="13">
          <cell r="J13">
            <v>111</v>
          </cell>
        </row>
        <row r="14">
          <cell r="J14">
            <v>111</v>
          </cell>
        </row>
        <row r="15">
          <cell r="J15">
            <v>114</v>
          </cell>
        </row>
        <row r="16">
          <cell r="J16">
            <v>119</v>
          </cell>
        </row>
        <row r="17">
          <cell r="J17">
            <v>116</v>
          </cell>
        </row>
        <row r="18">
          <cell r="J18">
            <v>116</v>
          </cell>
        </row>
        <row r="19">
          <cell r="J19">
            <v>116</v>
          </cell>
        </row>
        <row r="20">
          <cell r="J20">
            <v>119</v>
          </cell>
        </row>
        <row r="21">
          <cell r="J21">
            <v>21750</v>
          </cell>
        </row>
        <row r="22">
          <cell r="J22">
            <v>16520</v>
          </cell>
        </row>
        <row r="23">
          <cell r="J23">
            <v>17480</v>
          </cell>
        </row>
        <row r="24">
          <cell r="J24">
            <v>17480</v>
          </cell>
        </row>
        <row r="25">
          <cell r="J25">
            <v>20960</v>
          </cell>
        </row>
        <row r="26">
          <cell r="J26">
            <v>17340</v>
          </cell>
        </row>
        <row r="27">
          <cell r="J27">
            <v>16520</v>
          </cell>
        </row>
        <row r="28">
          <cell r="J28">
            <v>20010</v>
          </cell>
        </row>
        <row r="29">
          <cell r="J29">
            <v>21770</v>
          </cell>
        </row>
        <row r="30">
          <cell r="J30">
            <v>891</v>
          </cell>
        </row>
        <row r="31">
          <cell r="J31">
            <v>479</v>
          </cell>
        </row>
        <row r="32">
          <cell r="J32">
            <v>4949</v>
          </cell>
        </row>
        <row r="33">
          <cell r="J33">
            <v>10640</v>
          </cell>
        </row>
        <row r="34">
          <cell r="J34">
            <v>9904</v>
          </cell>
        </row>
        <row r="35">
          <cell r="J35">
            <v>17440</v>
          </cell>
        </row>
        <row r="36">
          <cell r="J36">
            <v>16480</v>
          </cell>
        </row>
        <row r="37">
          <cell r="J37">
            <v>25350</v>
          </cell>
        </row>
        <row r="38">
          <cell r="J38">
            <v>20540</v>
          </cell>
        </row>
        <row r="39">
          <cell r="J39">
            <v>18990</v>
          </cell>
        </row>
        <row r="40">
          <cell r="J40">
            <v>10350</v>
          </cell>
        </row>
        <row r="41">
          <cell r="J41">
            <v>5450</v>
          </cell>
        </row>
        <row r="42">
          <cell r="J42">
            <v>6563</v>
          </cell>
        </row>
        <row r="43">
          <cell r="J43">
            <v>5502</v>
          </cell>
        </row>
        <row r="44">
          <cell r="J44">
            <v>5089</v>
          </cell>
        </row>
        <row r="45">
          <cell r="J45">
            <v>3284</v>
          </cell>
        </row>
        <row r="46">
          <cell r="J46">
            <v>2791</v>
          </cell>
        </row>
        <row r="47">
          <cell r="J47">
            <v>28880</v>
          </cell>
        </row>
        <row r="48">
          <cell r="J48">
            <v>17900</v>
          </cell>
        </row>
        <row r="49">
          <cell r="J49">
            <v>284090</v>
          </cell>
        </row>
        <row r="50">
          <cell r="J50">
            <v>150048</v>
          </cell>
        </row>
        <row r="51">
          <cell r="J51">
            <v>182075</v>
          </cell>
        </row>
        <row r="52">
          <cell r="J52">
            <v>359622</v>
          </cell>
        </row>
        <row r="53">
          <cell r="J53">
            <v>1347840</v>
          </cell>
        </row>
        <row r="54">
          <cell r="J54">
            <v>437184</v>
          </cell>
        </row>
        <row r="55">
          <cell r="J55">
            <v>185679</v>
          </cell>
        </row>
        <row r="56">
          <cell r="J56">
            <v>1151539</v>
          </cell>
        </row>
        <row r="57">
          <cell r="J57">
            <v>0</v>
          </cell>
        </row>
        <row r="58">
          <cell r="J58">
            <v>192709</v>
          </cell>
        </row>
        <row r="59">
          <cell r="J59">
            <v>83626</v>
          </cell>
        </row>
        <row r="60">
          <cell r="J60">
            <v>54808</v>
          </cell>
        </row>
        <row r="61">
          <cell r="J61">
            <v>160476</v>
          </cell>
        </row>
        <row r="62">
          <cell r="J62">
            <v>147834</v>
          </cell>
        </row>
        <row r="63">
          <cell r="J63">
            <v>49298</v>
          </cell>
        </row>
        <row r="64">
          <cell r="J64">
            <v>184525</v>
          </cell>
        </row>
        <row r="65">
          <cell r="J65">
            <v>228718</v>
          </cell>
        </row>
        <row r="66">
          <cell r="J66">
            <v>253890</v>
          </cell>
        </row>
        <row r="67">
          <cell r="J67">
            <v>50298</v>
          </cell>
        </row>
        <row r="68">
          <cell r="J68">
            <v>344850</v>
          </cell>
        </row>
        <row r="69">
          <cell r="J69">
            <v>472185</v>
          </cell>
        </row>
        <row r="70">
          <cell r="J70">
            <v>102243</v>
          </cell>
        </row>
        <row r="71">
          <cell r="J71">
            <v>3000</v>
          </cell>
        </row>
        <row r="72">
          <cell r="J72">
            <v>970</v>
          </cell>
        </row>
        <row r="73">
          <cell r="J73">
            <v>701</v>
          </cell>
        </row>
        <row r="74">
          <cell r="J74">
            <v>2095</v>
          </cell>
        </row>
        <row r="75">
          <cell r="J75">
            <v>2432</v>
          </cell>
        </row>
        <row r="76">
          <cell r="J76">
            <v>4997</v>
          </cell>
        </row>
        <row r="77">
          <cell r="J77">
            <v>4406</v>
          </cell>
        </row>
        <row r="78">
          <cell r="J78">
            <v>5022</v>
          </cell>
        </row>
        <row r="79">
          <cell r="J79">
            <v>4142</v>
          </cell>
        </row>
        <row r="80">
          <cell r="J80">
            <v>9679</v>
          </cell>
        </row>
        <row r="81">
          <cell r="J81">
            <v>99300</v>
          </cell>
        </row>
        <row r="82">
          <cell r="J82">
            <v>61</v>
          </cell>
        </row>
        <row r="83">
          <cell r="J83">
            <v>69</v>
          </cell>
        </row>
        <row r="84">
          <cell r="J84">
            <v>49</v>
          </cell>
        </row>
        <row r="85">
          <cell r="J85">
            <v>46</v>
          </cell>
        </row>
        <row r="86">
          <cell r="J86">
            <v>69</v>
          </cell>
        </row>
        <row r="87">
          <cell r="J87">
            <v>65</v>
          </cell>
        </row>
        <row r="88">
          <cell r="J88">
            <v>57</v>
          </cell>
        </row>
        <row r="89">
          <cell r="J89">
            <v>65</v>
          </cell>
        </row>
        <row r="90">
          <cell r="J90">
            <v>57</v>
          </cell>
        </row>
        <row r="91">
          <cell r="J91">
            <v>65</v>
          </cell>
        </row>
        <row r="92">
          <cell r="J92">
            <v>57</v>
          </cell>
        </row>
        <row r="93">
          <cell r="J93">
            <v>79</v>
          </cell>
        </row>
        <row r="94">
          <cell r="J94">
            <v>83</v>
          </cell>
        </row>
        <row r="95">
          <cell r="J95">
            <v>83</v>
          </cell>
        </row>
        <row r="96">
          <cell r="J96">
            <v>378</v>
          </cell>
        </row>
        <row r="97">
          <cell r="J97">
            <v>65</v>
          </cell>
        </row>
        <row r="98">
          <cell r="J98">
            <v>65</v>
          </cell>
        </row>
        <row r="99">
          <cell r="J99">
            <v>65</v>
          </cell>
        </row>
        <row r="100">
          <cell r="J100">
            <v>69</v>
          </cell>
        </row>
        <row r="101">
          <cell r="J101">
            <v>59</v>
          </cell>
        </row>
        <row r="102">
          <cell r="J102">
            <v>432</v>
          </cell>
        </row>
        <row r="103">
          <cell r="J103">
            <v>432</v>
          </cell>
        </row>
        <row r="104">
          <cell r="J104">
            <v>429</v>
          </cell>
        </row>
        <row r="105">
          <cell r="J105">
            <v>382</v>
          </cell>
        </row>
        <row r="106">
          <cell r="J106">
            <v>378</v>
          </cell>
        </row>
        <row r="107">
          <cell r="J107">
            <v>72</v>
          </cell>
        </row>
        <row r="108">
          <cell r="J108">
            <v>46</v>
          </cell>
        </row>
        <row r="109">
          <cell r="J109">
            <v>46</v>
          </cell>
        </row>
        <row r="110">
          <cell r="J110">
            <v>394</v>
          </cell>
        </row>
        <row r="111">
          <cell r="J111">
            <v>46</v>
          </cell>
        </row>
        <row r="112">
          <cell r="J112">
            <v>69</v>
          </cell>
        </row>
        <row r="113">
          <cell r="J113">
            <v>46</v>
          </cell>
        </row>
        <row r="114">
          <cell r="J114">
            <v>394</v>
          </cell>
        </row>
        <row r="115">
          <cell r="J115">
            <v>65</v>
          </cell>
        </row>
        <row r="116">
          <cell r="J116">
            <v>409</v>
          </cell>
        </row>
        <row r="117">
          <cell r="J117">
            <v>409</v>
          </cell>
        </row>
        <row r="118">
          <cell r="J118">
            <v>74</v>
          </cell>
        </row>
        <row r="119">
          <cell r="J119">
            <v>74</v>
          </cell>
        </row>
        <row r="120">
          <cell r="J120">
            <v>74</v>
          </cell>
        </row>
        <row r="121">
          <cell r="J121">
            <v>64</v>
          </cell>
        </row>
        <row r="122">
          <cell r="J122">
            <v>65</v>
          </cell>
        </row>
        <row r="123">
          <cell r="J123">
            <v>57</v>
          </cell>
        </row>
        <row r="124">
          <cell r="J124">
            <v>59</v>
          </cell>
        </row>
        <row r="125">
          <cell r="J125">
            <v>469</v>
          </cell>
        </row>
        <row r="126">
          <cell r="J126">
            <v>460</v>
          </cell>
        </row>
        <row r="127">
          <cell r="J127">
            <v>394</v>
          </cell>
        </row>
        <row r="128">
          <cell r="J128">
            <v>460</v>
          </cell>
        </row>
        <row r="129">
          <cell r="J129">
            <v>379</v>
          </cell>
        </row>
        <row r="130">
          <cell r="J130">
            <v>67</v>
          </cell>
        </row>
        <row r="131">
          <cell r="J131">
            <v>47</v>
          </cell>
        </row>
        <row r="132">
          <cell r="J132">
            <v>47</v>
          </cell>
        </row>
        <row r="133">
          <cell r="J133">
            <v>64</v>
          </cell>
        </row>
        <row r="134">
          <cell r="J134">
            <v>460</v>
          </cell>
        </row>
        <row r="135">
          <cell r="J135">
            <v>69</v>
          </cell>
        </row>
        <row r="136">
          <cell r="J136">
            <v>58</v>
          </cell>
        </row>
        <row r="137">
          <cell r="J137">
            <v>66</v>
          </cell>
        </row>
        <row r="138">
          <cell r="J138">
            <v>49</v>
          </cell>
        </row>
        <row r="139">
          <cell r="J139">
            <v>47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137740</v>
          </cell>
        </row>
        <row r="143">
          <cell r="J143">
            <v>145124</v>
          </cell>
        </row>
        <row r="144">
          <cell r="J144">
            <v>369484</v>
          </cell>
        </row>
        <row r="145">
          <cell r="J145">
            <v>116724</v>
          </cell>
        </row>
        <row r="146">
          <cell r="J146">
            <v>35500</v>
          </cell>
        </row>
        <row r="147">
          <cell r="J147">
            <v>1342</v>
          </cell>
        </row>
        <row r="148">
          <cell r="J148">
            <v>341</v>
          </cell>
        </row>
        <row r="149">
          <cell r="J149">
            <v>829</v>
          </cell>
        </row>
        <row r="150">
          <cell r="J150">
            <v>1244</v>
          </cell>
        </row>
        <row r="151">
          <cell r="J151">
            <v>1659</v>
          </cell>
        </row>
        <row r="152">
          <cell r="J152">
            <v>2074</v>
          </cell>
        </row>
        <row r="153">
          <cell r="J153">
            <v>1366</v>
          </cell>
        </row>
        <row r="154">
          <cell r="J154">
            <v>1380</v>
          </cell>
        </row>
        <row r="155">
          <cell r="J155">
            <v>897</v>
          </cell>
        </row>
        <row r="156">
          <cell r="J156">
            <v>372</v>
          </cell>
        </row>
        <row r="157">
          <cell r="J157">
            <v>910</v>
          </cell>
        </row>
        <row r="158">
          <cell r="J158">
            <v>671</v>
          </cell>
        </row>
        <row r="159">
          <cell r="J159">
            <v>246</v>
          </cell>
        </row>
        <row r="160">
          <cell r="J160">
            <v>33660</v>
          </cell>
        </row>
        <row r="161">
          <cell r="J161">
            <v>36720</v>
          </cell>
        </row>
        <row r="162">
          <cell r="J162">
            <v>429408</v>
          </cell>
        </row>
        <row r="163">
          <cell r="J163">
            <v>88830</v>
          </cell>
        </row>
        <row r="164">
          <cell r="J164">
            <v>23.61</v>
          </cell>
        </row>
        <row r="165">
          <cell r="J165">
            <v>21500</v>
          </cell>
        </row>
        <row r="166">
          <cell r="J166">
            <v>12500</v>
          </cell>
        </row>
        <row r="167">
          <cell r="J167">
            <v>21762</v>
          </cell>
        </row>
        <row r="168">
          <cell r="J168">
            <v>43350</v>
          </cell>
        </row>
        <row r="169">
          <cell r="J169">
            <v>58520</v>
          </cell>
        </row>
        <row r="170">
          <cell r="J170">
            <v>40271</v>
          </cell>
        </row>
        <row r="171">
          <cell r="J171">
            <v>16970</v>
          </cell>
        </row>
        <row r="172">
          <cell r="J172">
            <v>25240</v>
          </cell>
        </row>
        <row r="173">
          <cell r="J173">
            <v>5392</v>
          </cell>
        </row>
        <row r="174">
          <cell r="J174">
            <v>45500</v>
          </cell>
        </row>
        <row r="175">
          <cell r="J175">
            <v>337700</v>
          </cell>
        </row>
        <row r="176">
          <cell r="J176">
            <v>1114000</v>
          </cell>
        </row>
        <row r="177">
          <cell r="J177">
            <v>302400</v>
          </cell>
        </row>
        <row r="178">
          <cell r="J178">
            <v>75</v>
          </cell>
        </row>
        <row r="179">
          <cell r="J179">
            <v>466</v>
          </cell>
        </row>
        <row r="180">
          <cell r="J180">
            <v>316</v>
          </cell>
        </row>
        <row r="181">
          <cell r="J181">
            <v>107</v>
          </cell>
        </row>
        <row r="182">
          <cell r="J182">
            <v>59</v>
          </cell>
        </row>
        <row r="183">
          <cell r="J183">
            <v>16520</v>
          </cell>
        </row>
        <row r="184">
          <cell r="J184">
            <v>20960</v>
          </cell>
        </row>
        <row r="185">
          <cell r="J185">
            <v>17340</v>
          </cell>
        </row>
        <row r="186">
          <cell r="J186">
            <v>18290</v>
          </cell>
        </row>
        <row r="187">
          <cell r="J187">
            <v>20010</v>
          </cell>
        </row>
        <row r="188">
          <cell r="J188">
            <v>4429</v>
          </cell>
        </row>
        <row r="189">
          <cell r="J189">
            <v>25350</v>
          </cell>
        </row>
        <row r="190">
          <cell r="J190">
            <v>20540</v>
          </cell>
        </row>
        <row r="191">
          <cell r="J191">
            <v>18990</v>
          </cell>
        </row>
        <row r="192">
          <cell r="J192">
            <v>6088</v>
          </cell>
        </row>
        <row r="193">
          <cell r="J193">
            <v>5101</v>
          </cell>
        </row>
        <row r="194">
          <cell r="J194">
            <v>5101</v>
          </cell>
        </row>
        <row r="195">
          <cell r="J195">
            <v>4429</v>
          </cell>
        </row>
        <row r="196">
          <cell r="J196">
            <v>77387</v>
          </cell>
        </row>
        <row r="197">
          <cell r="J197">
            <v>263894</v>
          </cell>
        </row>
        <row r="198">
          <cell r="J198">
            <v>505756</v>
          </cell>
        </row>
        <row r="199">
          <cell r="J199">
            <v>79257</v>
          </cell>
        </row>
        <row r="200">
          <cell r="J200">
            <v>283392</v>
          </cell>
        </row>
        <row r="201">
          <cell r="J201">
            <v>510720</v>
          </cell>
        </row>
        <row r="202">
          <cell r="J202">
            <v>369360</v>
          </cell>
        </row>
        <row r="203">
          <cell r="J203">
            <v>2033760</v>
          </cell>
        </row>
        <row r="204">
          <cell r="J204">
            <v>69508</v>
          </cell>
        </row>
        <row r="205">
          <cell r="J205">
            <v>816825</v>
          </cell>
        </row>
        <row r="206">
          <cell r="J206">
            <v>130329</v>
          </cell>
        </row>
        <row r="207">
          <cell r="J207">
            <v>11308</v>
          </cell>
        </row>
        <row r="208">
          <cell r="J208">
            <v>177700</v>
          </cell>
        </row>
        <row r="209">
          <cell r="J209">
            <v>158194</v>
          </cell>
        </row>
        <row r="210">
          <cell r="J210">
            <v>33034</v>
          </cell>
        </row>
        <row r="211">
          <cell r="J211">
            <v>250389</v>
          </cell>
        </row>
        <row r="212">
          <cell r="J212">
            <v>23372</v>
          </cell>
        </row>
        <row r="213">
          <cell r="J213">
            <v>49341</v>
          </cell>
        </row>
        <row r="214">
          <cell r="J214">
            <v>138504</v>
          </cell>
        </row>
        <row r="215">
          <cell r="J215">
            <v>560547</v>
          </cell>
        </row>
        <row r="216">
          <cell r="J216">
            <v>54984</v>
          </cell>
        </row>
        <row r="217">
          <cell r="J217">
            <v>179955</v>
          </cell>
        </row>
        <row r="218">
          <cell r="J218">
            <v>406444</v>
          </cell>
        </row>
        <row r="219">
          <cell r="J219">
            <v>44082</v>
          </cell>
        </row>
        <row r="220">
          <cell r="J220">
            <v>390888</v>
          </cell>
        </row>
        <row r="221">
          <cell r="J221">
            <v>288980</v>
          </cell>
        </row>
        <row r="222">
          <cell r="J222">
            <v>30300</v>
          </cell>
        </row>
        <row r="223">
          <cell r="J223">
            <v>77972</v>
          </cell>
        </row>
        <row r="224">
          <cell r="J224">
            <v>31916</v>
          </cell>
        </row>
        <row r="225">
          <cell r="J225">
            <v>406688</v>
          </cell>
        </row>
        <row r="226">
          <cell r="J226">
            <v>85050</v>
          </cell>
        </row>
        <row r="227">
          <cell r="J227">
            <v>22.38</v>
          </cell>
        </row>
        <row r="228">
          <cell r="J228">
            <v>29500</v>
          </cell>
        </row>
        <row r="229">
          <cell r="J229">
            <v>21000</v>
          </cell>
        </row>
        <row r="230">
          <cell r="J230">
            <v>52826</v>
          </cell>
        </row>
        <row r="231">
          <cell r="J231">
            <v>46470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"/>
      <sheetName val="鏡"/>
      <sheetName val="数内訳"/>
      <sheetName val="本工事"/>
      <sheetName val="代価"/>
      <sheetName val="代価 (2)"/>
      <sheetName val="単価"/>
      <sheetName val="数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"/>
      <sheetName val="数量(1)"/>
      <sheetName val="土量集計"/>
      <sheetName val="土量(1)"/>
      <sheetName val="土量(2)"/>
      <sheetName val="土量(3)"/>
      <sheetName val="土量(4)"/>
      <sheetName val="擁壁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領収書"/>
      <sheetName val="三者共催１"/>
      <sheetName val="三者共催２"/>
      <sheetName val="三者共催３"/>
      <sheetName val="三者共催４"/>
      <sheetName val="三者共催５"/>
      <sheetName val="三者共催６"/>
      <sheetName val="ビーチパーティー１"/>
      <sheetName val="ビーチパーティー５"/>
      <sheetName val="ビーチパーティー３"/>
      <sheetName val="ビーチパーティー４"/>
      <sheetName val="送別会１"/>
      <sheetName val="送別会２"/>
      <sheetName val="ボーリング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問題点"/>
      <sheetName val="遊水地概要"/>
      <sheetName val="保安林申請書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>国頭村長＆本部町助役’Ｓ</v>
          </cell>
          <cell r="G50">
            <v>111</v>
          </cell>
        </row>
        <row r="51">
          <cell r="C51" t="str">
            <v>女教師昼下がりぶら下がり</v>
          </cell>
          <cell r="G51">
            <v>120</v>
          </cell>
        </row>
        <row r="52">
          <cell r="C52" t="str">
            <v>北部病院Ａ</v>
          </cell>
          <cell r="G52">
            <v>115</v>
          </cell>
        </row>
        <row r="53">
          <cell r="C53" t="str">
            <v>道の日Ｔシャツ’Ｓ</v>
          </cell>
          <cell r="G53">
            <v>76</v>
          </cell>
        </row>
        <row r="54">
          <cell r="C54" t="str">
            <v>ちかっぺクラブ</v>
          </cell>
          <cell r="G54">
            <v>126</v>
          </cell>
        </row>
        <row r="55">
          <cell r="C55" t="str">
            <v>北部病院Ａ</v>
          </cell>
          <cell r="G55">
            <v>116</v>
          </cell>
        </row>
        <row r="56">
          <cell r="C56" t="str">
            <v>太公望ｆｏｒＭＥＮ</v>
          </cell>
          <cell r="G56">
            <v>130</v>
          </cell>
        </row>
        <row r="57">
          <cell r="C57">
            <v>0</v>
          </cell>
          <cell r="G57">
            <v>0</v>
          </cell>
        </row>
        <row r="58">
          <cell r="C58">
            <v>0</v>
          </cell>
          <cell r="G5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人孔数量"/>
      <sheetName val="汚水桝数量"/>
      <sheetName val="土留工算定土工総括"/>
      <sheetName val="基礎単価"/>
      <sheetName val="代価表"/>
      <sheetName val="内訳表"/>
      <sheetName val="本工内"/>
      <sheetName val="数計２"/>
      <sheetName val="労務単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特 殊 作 業 員</v>
          </cell>
          <cell r="C2">
            <v>28000</v>
          </cell>
          <cell r="D2" t="str">
            <v>県単P,2</v>
          </cell>
        </row>
        <row r="3">
          <cell r="B3" t="str">
            <v>普 通 作 業 員</v>
          </cell>
          <cell r="C3">
            <v>20000</v>
          </cell>
          <cell r="D3" t="str">
            <v>県単P,2</v>
          </cell>
        </row>
        <row r="4">
          <cell r="B4" t="str">
            <v>軽  作  業  員</v>
          </cell>
          <cell r="C4">
            <v>13500</v>
          </cell>
          <cell r="D4" t="str">
            <v>県単P,2</v>
          </cell>
        </row>
        <row r="5">
          <cell r="B5" t="str">
            <v>造　　園　　工</v>
          </cell>
          <cell r="C5">
            <v>21500</v>
          </cell>
          <cell r="D5" t="str">
            <v>県単P,2</v>
          </cell>
        </row>
        <row r="6">
          <cell r="B6" t="str">
            <v>法　　面　　工</v>
          </cell>
          <cell r="C6">
            <v>22800</v>
          </cell>
          <cell r="D6" t="str">
            <v>県単P,2</v>
          </cell>
        </row>
        <row r="7">
          <cell r="B7" t="str">
            <v>と　　び　　工</v>
          </cell>
          <cell r="C7">
            <v>30200</v>
          </cell>
          <cell r="D7" t="str">
            <v>県単P,2</v>
          </cell>
        </row>
        <row r="8">
          <cell r="B8" t="str">
            <v>石　　　　　工</v>
          </cell>
          <cell r="C8">
            <v>30600</v>
          </cell>
          <cell r="D8" t="str">
            <v>県単P,2</v>
          </cell>
        </row>
        <row r="9">
          <cell r="B9" t="str">
            <v>ブ ロ ッ ク 工</v>
          </cell>
          <cell r="C9">
            <v>32900</v>
          </cell>
          <cell r="D9" t="str">
            <v>県単P,2</v>
          </cell>
        </row>
        <row r="10">
          <cell r="B10" t="str">
            <v>電　　　　　工</v>
          </cell>
          <cell r="C10">
            <v>19900</v>
          </cell>
          <cell r="D10" t="str">
            <v>県単P,2</v>
          </cell>
        </row>
        <row r="11">
          <cell r="B11" t="str">
            <v>鉄　　筋　　工</v>
          </cell>
          <cell r="C11">
            <v>26400</v>
          </cell>
          <cell r="D11" t="str">
            <v>県単P,2</v>
          </cell>
        </row>
        <row r="12">
          <cell r="B12" t="str">
            <v>鉄　　骨　　工</v>
          </cell>
          <cell r="C12">
            <v>20900</v>
          </cell>
          <cell r="D12" t="str">
            <v>県単P,2</v>
          </cell>
        </row>
        <row r="13">
          <cell r="B13" t="str">
            <v>塗　　装　　工</v>
          </cell>
          <cell r="C13">
            <v>20300</v>
          </cell>
          <cell r="D13" t="str">
            <v>県単P,2</v>
          </cell>
        </row>
        <row r="14">
          <cell r="B14" t="str">
            <v>溶　　接　　工</v>
          </cell>
          <cell r="C14">
            <v>19500</v>
          </cell>
          <cell r="D14" t="str">
            <v>県単P,2</v>
          </cell>
        </row>
        <row r="15">
          <cell r="B15" t="str">
            <v>運 転 手（特殊）</v>
          </cell>
          <cell r="C15">
            <v>31000</v>
          </cell>
          <cell r="D15" t="str">
            <v>県単P,2</v>
          </cell>
        </row>
        <row r="16">
          <cell r="B16" t="str">
            <v>運 転 手（一般）</v>
          </cell>
          <cell r="C16">
            <v>27000</v>
          </cell>
          <cell r="D16" t="str">
            <v>県単P,2</v>
          </cell>
        </row>
        <row r="17">
          <cell r="B17" t="str">
            <v>潜　か　ん　工</v>
          </cell>
          <cell r="C17">
            <v>24900</v>
          </cell>
          <cell r="D17" t="str">
            <v>県単P,2</v>
          </cell>
        </row>
        <row r="18">
          <cell r="B18" t="str">
            <v>世 話 役（潜かん）</v>
          </cell>
          <cell r="C18" t="str">
            <v>－</v>
          </cell>
          <cell r="D18" t="str">
            <v>県単P,2</v>
          </cell>
        </row>
        <row r="19">
          <cell r="B19" t="str">
            <v>さ　く　岩　工</v>
          </cell>
          <cell r="C19">
            <v>23200</v>
          </cell>
          <cell r="D19" t="str">
            <v>県単P,2</v>
          </cell>
        </row>
        <row r="20">
          <cell r="B20" t="str">
            <v>トンネル特殊工</v>
          </cell>
          <cell r="C20">
            <v>27400</v>
          </cell>
          <cell r="D20" t="str">
            <v>県単P,2</v>
          </cell>
        </row>
        <row r="21">
          <cell r="B21" t="str">
            <v>トンネル作業工</v>
          </cell>
          <cell r="C21">
            <v>20400</v>
          </cell>
          <cell r="D21" t="str">
            <v>県単P,2</v>
          </cell>
        </row>
        <row r="22">
          <cell r="B22" t="str">
            <v>世話役(トンネル)</v>
          </cell>
          <cell r="C22">
            <v>28000</v>
          </cell>
          <cell r="D22" t="str">
            <v>県単P,2</v>
          </cell>
        </row>
        <row r="23">
          <cell r="B23" t="str">
            <v>橋 梁 特 殊 工</v>
          </cell>
          <cell r="C23">
            <v>32500</v>
          </cell>
          <cell r="D23" t="str">
            <v>県単P,2</v>
          </cell>
        </row>
        <row r="24">
          <cell r="B24" t="str">
            <v>橋 梁 塗 装 工</v>
          </cell>
          <cell r="C24">
            <v>25300</v>
          </cell>
          <cell r="D24" t="str">
            <v>県単P,2</v>
          </cell>
        </row>
        <row r="25">
          <cell r="B25" t="str">
            <v>世 話 役（橋梁）</v>
          </cell>
          <cell r="C25">
            <v>36900</v>
          </cell>
          <cell r="D25" t="str">
            <v>県単P,2</v>
          </cell>
        </row>
        <row r="26">
          <cell r="B26" t="str">
            <v>世話役(一般土木)</v>
          </cell>
          <cell r="C26">
            <v>33300</v>
          </cell>
          <cell r="D26" t="str">
            <v>県単P,2</v>
          </cell>
        </row>
        <row r="27">
          <cell r="B27" t="str">
            <v>高　級　船　員</v>
          </cell>
          <cell r="C27">
            <v>32100</v>
          </cell>
          <cell r="D27" t="str">
            <v>県単P,2</v>
          </cell>
        </row>
        <row r="28">
          <cell r="B28" t="str">
            <v>普　通　船　員</v>
          </cell>
          <cell r="C28">
            <v>24700</v>
          </cell>
          <cell r="D28" t="str">
            <v>県単P,2</v>
          </cell>
        </row>
        <row r="29">
          <cell r="B29" t="str">
            <v>潜　　水　　士</v>
          </cell>
          <cell r="C29">
            <v>45000</v>
          </cell>
          <cell r="D29" t="str">
            <v>県単P,2</v>
          </cell>
        </row>
        <row r="30">
          <cell r="B30" t="str">
            <v>潜 水 連 絡 員</v>
          </cell>
          <cell r="C30">
            <v>26600</v>
          </cell>
          <cell r="D30" t="str">
            <v>県単P,2</v>
          </cell>
        </row>
        <row r="31">
          <cell r="B31" t="str">
            <v>潜 水 送 気 員</v>
          </cell>
          <cell r="C31">
            <v>27100</v>
          </cell>
          <cell r="D31" t="str">
            <v>県単P,2</v>
          </cell>
        </row>
        <row r="32">
          <cell r="B32" t="str">
            <v>山 林 砂 防 工</v>
          </cell>
          <cell r="C32">
            <v>25100</v>
          </cell>
          <cell r="D32" t="str">
            <v>県単P,2</v>
          </cell>
        </row>
        <row r="33">
          <cell r="B33" t="str">
            <v>軌　　道　　工</v>
          </cell>
          <cell r="C33" t="str">
            <v>－</v>
          </cell>
          <cell r="D33" t="str">
            <v>県単P,2</v>
          </cell>
        </row>
        <row r="34">
          <cell r="B34" t="str">
            <v>型　　枠　　工</v>
          </cell>
          <cell r="C34">
            <v>26300</v>
          </cell>
          <cell r="D34" t="str">
            <v>県単P,2</v>
          </cell>
        </row>
        <row r="35">
          <cell r="B35" t="str">
            <v>大　　　　　工</v>
          </cell>
          <cell r="C35">
            <v>25900</v>
          </cell>
          <cell r="D35" t="str">
            <v>県単P,2</v>
          </cell>
        </row>
        <row r="36">
          <cell r="B36" t="str">
            <v>左　　　　　官</v>
          </cell>
          <cell r="C36">
            <v>25600</v>
          </cell>
          <cell r="D36" t="str">
            <v>県単P,2</v>
          </cell>
        </row>
        <row r="37">
          <cell r="B37" t="str">
            <v>配　　管　　工</v>
          </cell>
          <cell r="C37">
            <v>18700</v>
          </cell>
          <cell r="D37" t="str">
            <v>県単P,2</v>
          </cell>
        </row>
        <row r="38">
          <cell r="B38" t="str">
            <v>は　つ　り　工</v>
          </cell>
          <cell r="C38">
            <v>21400</v>
          </cell>
          <cell r="D38" t="str">
            <v>県単P,3</v>
          </cell>
        </row>
        <row r="39">
          <cell r="B39" t="str">
            <v>防　　水　　工</v>
          </cell>
          <cell r="C39">
            <v>21400</v>
          </cell>
          <cell r="D39" t="str">
            <v>県単P,3</v>
          </cell>
        </row>
        <row r="40">
          <cell r="B40" t="str">
            <v>板　　金　　工</v>
          </cell>
          <cell r="C40">
            <v>20000</v>
          </cell>
          <cell r="D40" t="str">
            <v>県単P,3</v>
          </cell>
        </row>
        <row r="41">
          <cell r="B41" t="str">
            <v>タ　イ　ル　工</v>
          </cell>
          <cell r="C41">
            <v>19800</v>
          </cell>
          <cell r="D41" t="str">
            <v>県単P,3</v>
          </cell>
        </row>
        <row r="42">
          <cell r="B42" t="str">
            <v>サ  ッ　シ　工</v>
          </cell>
          <cell r="C42">
            <v>18600</v>
          </cell>
          <cell r="D42" t="str">
            <v>県単P,3</v>
          </cell>
        </row>
        <row r="43">
          <cell r="B43" t="str">
            <v>屋 根 ふ き 工</v>
          </cell>
          <cell r="C43">
            <v>21800</v>
          </cell>
          <cell r="D43" t="str">
            <v>県単P,3</v>
          </cell>
        </row>
        <row r="44">
          <cell r="B44" t="str">
            <v>内　　装　　工</v>
          </cell>
          <cell r="C44">
            <v>23300</v>
          </cell>
          <cell r="D44" t="str">
            <v>県単P,3</v>
          </cell>
        </row>
        <row r="45">
          <cell r="B45" t="str">
            <v>ガ　ラ　ス　工</v>
          </cell>
          <cell r="C45">
            <v>18900</v>
          </cell>
          <cell r="D45" t="str">
            <v>県単P,3</v>
          </cell>
        </row>
        <row r="46">
          <cell r="B46" t="str">
            <v>た　た　み　工</v>
          </cell>
          <cell r="C46">
            <v>26900</v>
          </cell>
          <cell r="D46" t="str">
            <v>県単P,3</v>
          </cell>
        </row>
        <row r="47">
          <cell r="B47" t="str">
            <v>建　　具　　工</v>
          </cell>
          <cell r="C47">
            <v>19200</v>
          </cell>
          <cell r="D47" t="str">
            <v>県単P,3</v>
          </cell>
        </row>
        <row r="48">
          <cell r="B48" t="str">
            <v>ダ　ク　ト　工</v>
          </cell>
          <cell r="C48">
            <v>15700</v>
          </cell>
          <cell r="D48" t="str">
            <v>県単P,3</v>
          </cell>
        </row>
        <row r="49">
          <cell r="B49" t="str">
            <v>保　　温　　工</v>
          </cell>
          <cell r="C49">
            <v>15400</v>
          </cell>
          <cell r="D49" t="str">
            <v>県単P,3</v>
          </cell>
        </row>
        <row r="50">
          <cell r="B50" t="str">
            <v>建築ブロック工</v>
          </cell>
          <cell r="C50">
            <v>20000</v>
          </cell>
          <cell r="D50" t="str">
            <v>県単P,3</v>
          </cell>
        </row>
        <row r="51">
          <cell r="B51" t="str">
            <v>設 備 機 械 工</v>
          </cell>
          <cell r="C51">
            <v>16100</v>
          </cell>
          <cell r="D51" t="str">
            <v>県単P,3</v>
          </cell>
        </row>
        <row r="52">
          <cell r="B52" t="str">
            <v>グ ラ ウ ド 工</v>
          </cell>
          <cell r="C52" t="str">
            <v>－</v>
          </cell>
          <cell r="D52" t="str">
            <v>県単P,3</v>
          </cell>
        </row>
        <row r="53">
          <cell r="B53" t="str">
            <v>削孔工（調査業務以外）</v>
          </cell>
          <cell r="C53" t="str">
            <v>－</v>
          </cell>
          <cell r="D53" t="str">
            <v>県単P,3</v>
          </cell>
        </row>
        <row r="54">
          <cell r="B54" t="str">
            <v>機械工（調査業務以外）</v>
          </cell>
          <cell r="C54" t="str">
            <v>－</v>
          </cell>
          <cell r="D54" t="str">
            <v>県単P,3</v>
          </cell>
        </row>
        <row r="55">
          <cell r="B55" t="str">
            <v>助　　　　　手</v>
          </cell>
          <cell r="C55" t="str">
            <v>－</v>
          </cell>
          <cell r="D55" t="str">
            <v>県単P,3</v>
          </cell>
        </row>
        <row r="56">
          <cell r="B56" t="str">
            <v>整　　備　　士</v>
          </cell>
          <cell r="C56" t="str">
            <v>－</v>
          </cell>
          <cell r="D56" t="str">
            <v>県単P,3</v>
          </cell>
        </row>
        <row r="57">
          <cell r="B57" t="str">
            <v>機 械 世 話 役</v>
          </cell>
          <cell r="C57" t="str">
            <v>－</v>
          </cell>
          <cell r="D57" t="str">
            <v>県単P,3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C代価"/>
      <sheetName val="県単価 (４月）"/>
    </sheetNames>
    <sheetDataSet>
      <sheetData sheetId="0"/>
      <sheetData sheetId="1">
        <row r="2">
          <cell r="O2" t="str">
            <v>C0295</v>
          </cell>
          <cell r="P2">
            <v>4829</v>
          </cell>
        </row>
        <row r="32">
          <cell r="O32" t="str">
            <v>C0297</v>
          </cell>
          <cell r="P32">
            <v>5307</v>
          </cell>
        </row>
        <row r="61">
          <cell r="O61" t="str">
            <v>番号</v>
          </cell>
          <cell r="P61" t="str">
            <v>金額</v>
          </cell>
        </row>
        <row r="62">
          <cell r="O62" t="str">
            <v>C0500</v>
          </cell>
          <cell r="P62">
            <v>1718</v>
          </cell>
        </row>
        <row r="92">
          <cell r="O92" t="str">
            <v>C0831</v>
          </cell>
          <cell r="P92">
            <v>3075</v>
          </cell>
        </row>
        <row r="122">
          <cell r="O122" t="str">
            <v>C2020</v>
          </cell>
          <cell r="P122">
            <v>10360</v>
          </cell>
        </row>
        <row r="152">
          <cell r="O152" t="str">
            <v>C2030</v>
          </cell>
          <cell r="P152">
            <v>11180</v>
          </cell>
        </row>
        <row r="182">
          <cell r="O182" t="str">
            <v>C2040</v>
          </cell>
          <cell r="P182">
            <v>12190</v>
          </cell>
        </row>
        <row r="212">
          <cell r="O212" t="str">
            <v>C2050</v>
          </cell>
          <cell r="P212">
            <v>13330</v>
          </cell>
        </row>
        <row r="242">
          <cell r="O242" t="str">
            <v>C2060</v>
          </cell>
          <cell r="P242">
            <v>14330</v>
          </cell>
        </row>
        <row r="272">
          <cell r="O272" t="str">
            <v>C2070</v>
          </cell>
          <cell r="P272">
            <v>15160</v>
          </cell>
        </row>
        <row r="302">
          <cell r="O302" t="str">
            <v>C2080</v>
          </cell>
          <cell r="P302">
            <v>10227</v>
          </cell>
        </row>
        <row r="332">
          <cell r="O332" t="str">
            <v>C2081</v>
          </cell>
          <cell r="P332">
            <v>13327</v>
          </cell>
        </row>
        <row r="362">
          <cell r="O362" t="str">
            <v>C2082</v>
          </cell>
          <cell r="P362">
            <v>15933</v>
          </cell>
        </row>
        <row r="392">
          <cell r="O392" t="str">
            <v>C2970</v>
          </cell>
          <cell r="P392">
            <v>6017</v>
          </cell>
        </row>
        <row r="422">
          <cell r="O422" t="str">
            <v>C3080</v>
          </cell>
          <cell r="P422">
            <v>2732</v>
          </cell>
        </row>
        <row r="452">
          <cell r="O452" t="str">
            <v>C3780</v>
          </cell>
          <cell r="P452">
            <v>34330</v>
          </cell>
        </row>
        <row r="482">
          <cell r="O482" t="str">
            <v>C3781</v>
          </cell>
          <cell r="P482">
            <v>595</v>
          </cell>
        </row>
        <row r="512">
          <cell r="O512" t="str">
            <v>C3782</v>
          </cell>
          <cell r="P512">
            <v>1191</v>
          </cell>
        </row>
        <row r="542">
          <cell r="O542" t="str">
            <v>C3783</v>
          </cell>
          <cell r="P542">
            <v>2382</v>
          </cell>
        </row>
        <row r="572">
          <cell r="O572" t="str">
            <v>C3784</v>
          </cell>
          <cell r="P572">
            <v>953</v>
          </cell>
        </row>
        <row r="602">
          <cell r="O602" t="str">
            <v>C3785</v>
          </cell>
          <cell r="P602">
            <v>1906</v>
          </cell>
        </row>
        <row r="632">
          <cell r="O632" t="str">
            <v>C3786</v>
          </cell>
          <cell r="P632">
            <v>3812</v>
          </cell>
        </row>
        <row r="662">
          <cell r="O662" t="str">
            <v>C3790</v>
          </cell>
          <cell r="P662">
            <v>21020</v>
          </cell>
        </row>
        <row r="692">
          <cell r="O692" t="str">
            <v>C3850</v>
          </cell>
          <cell r="P692">
            <v>3391</v>
          </cell>
        </row>
        <row r="722">
          <cell r="O722" t="str">
            <v>C3851</v>
          </cell>
          <cell r="P722">
            <v>4715</v>
          </cell>
        </row>
        <row r="752">
          <cell r="O752" t="str">
            <v>C3852</v>
          </cell>
          <cell r="P752">
            <v>6188</v>
          </cell>
        </row>
        <row r="782">
          <cell r="O782" t="str">
            <v>C3853</v>
          </cell>
          <cell r="P782">
            <v>7519</v>
          </cell>
        </row>
        <row r="812">
          <cell r="O812" t="str">
            <v>C3854</v>
          </cell>
          <cell r="P812">
            <v>9032</v>
          </cell>
        </row>
        <row r="842">
          <cell r="O842" t="str">
            <v>C3855</v>
          </cell>
          <cell r="P842">
            <v>10680</v>
          </cell>
        </row>
        <row r="872">
          <cell r="O872" t="str">
            <v>C3860</v>
          </cell>
          <cell r="P872">
            <v>1533</v>
          </cell>
        </row>
        <row r="902">
          <cell r="O902" t="str">
            <v>C3861</v>
          </cell>
          <cell r="P902">
            <v>2216</v>
          </cell>
        </row>
        <row r="932">
          <cell r="O932" t="str">
            <v>C3862</v>
          </cell>
          <cell r="P932">
            <v>2733</v>
          </cell>
        </row>
        <row r="962">
          <cell r="O962" t="str">
            <v>C3863</v>
          </cell>
          <cell r="P962">
            <v>3416</v>
          </cell>
        </row>
        <row r="992">
          <cell r="O992" t="str">
            <v>C3864</v>
          </cell>
          <cell r="P992">
            <v>4024</v>
          </cell>
        </row>
        <row r="1022">
          <cell r="O1022" t="str">
            <v>C3865</v>
          </cell>
          <cell r="P1022">
            <v>4724</v>
          </cell>
        </row>
        <row r="1052">
          <cell r="O1052" t="str">
            <v>C3955</v>
          </cell>
          <cell r="P1052">
            <v>2533</v>
          </cell>
        </row>
        <row r="1082">
          <cell r="O1082" t="str">
            <v>C4040</v>
          </cell>
          <cell r="P1082">
            <v>1900</v>
          </cell>
        </row>
        <row r="1112">
          <cell r="O1112" t="str">
            <v>C4080</v>
          </cell>
          <cell r="P1112">
            <v>2478</v>
          </cell>
        </row>
        <row r="1142">
          <cell r="O1142" t="str">
            <v>C8055</v>
          </cell>
          <cell r="P1142">
            <v>8662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シート"/>
      <sheetName val="当初対称表"/>
      <sheetName val="当初内訳"/>
      <sheetName val="諸経費.T"/>
      <sheetName val="代価シート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単価シート"/>
      <sheetName val="単価表１ "/>
      <sheetName val="単価表２"/>
      <sheetName val="単価表３"/>
      <sheetName val="単価表４"/>
      <sheetName val="単価表５"/>
      <sheetName val="単価表６"/>
      <sheetName val="単価表７"/>
      <sheetName val="単価表８"/>
      <sheetName val="単価表９"/>
      <sheetName val="単価表10"/>
      <sheetName val="単価表11"/>
      <sheetName val="単価表12"/>
      <sheetName val="単価表13"/>
      <sheetName val="単価表14"/>
      <sheetName val="単価表15"/>
      <sheetName val="単価表16"/>
      <sheetName val="単価表17"/>
      <sheetName val="単価表18"/>
      <sheetName val="Sheet9"/>
    </sheetNames>
    <sheetDataSet>
      <sheetData sheetId="0"/>
      <sheetData sheetId="1"/>
      <sheetData sheetId="2"/>
      <sheetData sheetId="3">
        <row r="6">
          <cell r="M6">
            <v>13982000</v>
          </cell>
        </row>
        <row r="15">
          <cell r="M15">
            <v>14978000</v>
          </cell>
        </row>
      </sheetData>
      <sheetData sheetId="4">
        <row r="3">
          <cell r="AK3">
            <v>996009</v>
          </cell>
        </row>
        <row r="4">
          <cell r="AK4">
            <v>0</v>
          </cell>
        </row>
        <row r="5">
          <cell r="AK5">
            <v>0</v>
          </cell>
        </row>
        <row r="6">
          <cell r="AK6">
            <v>0</v>
          </cell>
        </row>
        <row r="7">
          <cell r="AK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J2">
            <v>16610</v>
          </cell>
        </row>
        <row r="181">
          <cell r="J181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領収書"/>
      <sheetName val="三者共催１"/>
      <sheetName val="三者共催２"/>
      <sheetName val="三者共催３"/>
      <sheetName val="三者共催４"/>
      <sheetName val="三者共催５"/>
      <sheetName val="三者共催６"/>
      <sheetName val="ビーチパーティー１"/>
      <sheetName val="ビーチパーティー５"/>
      <sheetName val="ビーチパーティー３"/>
      <sheetName val="ビーチパーティー４"/>
      <sheetName val="送別会１"/>
      <sheetName val="送別会２"/>
      <sheetName val="ボーリング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問題点"/>
      <sheetName val="遊水地概要"/>
      <sheetName val="保安林申請書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>国頭村長＆本部町助役’Ｓ</v>
          </cell>
          <cell r="G50">
            <v>111</v>
          </cell>
        </row>
        <row r="51">
          <cell r="C51" t="str">
            <v>女教師昼下がりぶら下がり</v>
          </cell>
          <cell r="G51">
            <v>120</v>
          </cell>
        </row>
        <row r="52">
          <cell r="C52" t="str">
            <v>北部病院Ａ</v>
          </cell>
          <cell r="G52">
            <v>115</v>
          </cell>
        </row>
        <row r="53">
          <cell r="C53" t="str">
            <v>道の日Ｔシャツ’Ｓ</v>
          </cell>
          <cell r="G53">
            <v>76</v>
          </cell>
        </row>
        <row r="54">
          <cell r="C54" t="str">
            <v>ちかっぺクラブ</v>
          </cell>
          <cell r="G54">
            <v>126</v>
          </cell>
        </row>
        <row r="55">
          <cell r="C55" t="str">
            <v>北部病院Ａ</v>
          </cell>
          <cell r="G55">
            <v>116</v>
          </cell>
        </row>
        <row r="56">
          <cell r="C56" t="str">
            <v>太公望ｆｏｒＭＥＮ</v>
          </cell>
          <cell r="G56">
            <v>130</v>
          </cell>
        </row>
        <row r="57">
          <cell r="C57">
            <v>0</v>
          </cell>
          <cell r="G57">
            <v>0</v>
          </cell>
        </row>
        <row r="58">
          <cell r="C58">
            <v>0</v>
          </cell>
          <cell r="G5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"/>
      <sheetName val="管理ｼｰﾄ"/>
      <sheetName val="内訳表"/>
      <sheetName val="諸経費"/>
    </sheetNames>
    <sheetDataSet>
      <sheetData sheetId="0" refreshError="1"/>
      <sheetData sheetId="1" refreshError="1"/>
      <sheetData sheetId="2" refreshError="1"/>
      <sheetData sheetId="3" refreshError="1">
        <row r="14">
          <cell r="M14">
            <v>0</v>
          </cell>
        </row>
        <row r="32">
          <cell r="F32">
            <v>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土"/>
      <sheetName val="盛土"/>
      <sheetName val="床堀，埋戻し（左）"/>
      <sheetName val="床堀，埋戻し（右）"/>
    </sheetNames>
    <sheetDataSet>
      <sheetData sheetId="0">
        <row r="4">
          <cell r="D4">
            <v>20</v>
          </cell>
        </row>
      </sheetData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内訳表"/>
      <sheetName val="数量明細書"/>
      <sheetName val="代価一覧"/>
      <sheetName val="単価一覧"/>
      <sheetName val="数量計算書"/>
      <sheetName val="数量計算　図"/>
      <sheetName val="数量計算（図) (2)"/>
      <sheetName val="数量計算（図) (4)"/>
      <sheetName val="数量計算（図) (5)"/>
      <sheetName val="土工数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>
        <row r="4">
          <cell r="D4">
            <v>20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数量計算"/>
      <sheetName val="数量計算（B）"/>
    </sheetNames>
    <sheetDataSet>
      <sheetData sheetId="0" refreshError="1"/>
      <sheetData sheetId="1" refreshError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内訳"/>
      <sheetName val="代価シート"/>
      <sheetName val="代価表１"/>
      <sheetName val="代価表２"/>
      <sheetName val="代価表３"/>
      <sheetName val="代価表４"/>
      <sheetName val="単価シート"/>
      <sheetName val="水路土工"/>
      <sheetName val="水路数量総括"/>
      <sheetName val="様式数図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J2">
            <v>16610</v>
          </cell>
        </row>
        <row r="3">
          <cell r="J3">
            <v>696</v>
          </cell>
        </row>
        <row r="4">
          <cell r="J4">
            <v>273</v>
          </cell>
        </row>
        <row r="5">
          <cell r="J5">
            <v>568</v>
          </cell>
        </row>
        <row r="6">
          <cell r="J6">
            <v>190</v>
          </cell>
        </row>
        <row r="7">
          <cell r="J7">
            <v>500</v>
          </cell>
        </row>
        <row r="8">
          <cell r="J8">
            <v>52</v>
          </cell>
        </row>
        <row r="9">
          <cell r="J9">
            <v>2154</v>
          </cell>
        </row>
        <row r="10">
          <cell r="J10">
            <v>1552</v>
          </cell>
        </row>
        <row r="11">
          <cell r="J11">
            <v>114</v>
          </cell>
        </row>
        <row r="12">
          <cell r="J12">
            <v>111</v>
          </cell>
        </row>
        <row r="13">
          <cell r="J13">
            <v>111</v>
          </cell>
        </row>
        <row r="14">
          <cell r="J14">
            <v>111</v>
          </cell>
        </row>
        <row r="15">
          <cell r="J15">
            <v>114</v>
          </cell>
        </row>
        <row r="16">
          <cell r="J16">
            <v>21750</v>
          </cell>
        </row>
        <row r="17">
          <cell r="J17">
            <v>16480</v>
          </cell>
        </row>
        <row r="18">
          <cell r="J18">
            <v>17390</v>
          </cell>
        </row>
        <row r="19">
          <cell r="J19">
            <v>18990</v>
          </cell>
        </row>
        <row r="20">
          <cell r="J20">
            <v>20590</v>
          </cell>
        </row>
        <row r="21">
          <cell r="J21">
            <v>17290</v>
          </cell>
        </row>
        <row r="22">
          <cell r="J22">
            <v>16480</v>
          </cell>
        </row>
        <row r="23">
          <cell r="J23">
            <v>19800</v>
          </cell>
        </row>
        <row r="24">
          <cell r="J24">
            <v>21410</v>
          </cell>
        </row>
        <row r="25">
          <cell r="J25">
            <v>891</v>
          </cell>
        </row>
        <row r="26">
          <cell r="J26">
            <v>479</v>
          </cell>
        </row>
        <row r="27">
          <cell r="J27">
            <v>4949</v>
          </cell>
        </row>
        <row r="28">
          <cell r="J28">
            <v>10640</v>
          </cell>
        </row>
        <row r="29">
          <cell r="J29">
            <v>9904</v>
          </cell>
        </row>
        <row r="30">
          <cell r="J30">
            <v>17440</v>
          </cell>
        </row>
        <row r="31">
          <cell r="J31">
            <v>16480</v>
          </cell>
        </row>
        <row r="32">
          <cell r="J32">
            <v>20590</v>
          </cell>
        </row>
        <row r="33">
          <cell r="J33">
            <v>18</v>
          </cell>
        </row>
        <row r="34">
          <cell r="J34">
            <v>16600</v>
          </cell>
        </row>
        <row r="35">
          <cell r="J35">
            <v>22</v>
          </cell>
        </row>
        <row r="36">
          <cell r="J36">
            <v>15440</v>
          </cell>
        </row>
        <row r="37">
          <cell r="J37">
            <v>24</v>
          </cell>
        </row>
        <row r="38">
          <cell r="J38">
            <v>8440</v>
          </cell>
        </row>
        <row r="39">
          <cell r="J39">
            <v>44</v>
          </cell>
        </row>
        <row r="40">
          <cell r="J40">
            <v>4410</v>
          </cell>
        </row>
        <row r="41">
          <cell r="J41">
            <v>85</v>
          </cell>
        </row>
        <row r="42">
          <cell r="J42">
            <v>6637</v>
          </cell>
        </row>
        <row r="43">
          <cell r="J43">
            <v>5565</v>
          </cell>
        </row>
        <row r="44">
          <cell r="J44">
            <v>5565</v>
          </cell>
        </row>
        <row r="45">
          <cell r="J45">
            <v>3587</v>
          </cell>
        </row>
        <row r="46">
          <cell r="J46">
            <v>3051</v>
          </cell>
        </row>
        <row r="47">
          <cell r="J47">
            <v>28880</v>
          </cell>
        </row>
        <row r="48">
          <cell r="J48">
            <v>17900</v>
          </cell>
        </row>
        <row r="49">
          <cell r="J49">
            <v>307793</v>
          </cell>
        </row>
        <row r="50">
          <cell r="J50">
            <v>108378</v>
          </cell>
        </row>
        <row r="51">
          <cell r="J51">
            <v>384660</v>
          </cell>
        </row>
        <row r="52">
          <cell r="J52">
            <v>120240</v>
          </cell>
        </row>
        <row r="53">
          <cell r="J53">
            <v>646444</v>
          </cell>
        </row>
        <row r="54">
          <cell r="J54">
            <v>108864</v>
          </cell>
        </row>
        <row r="55">
          <cell r="J55">
            <v>152064</v>
          </cell>
        </row>
        <row r="56">
          <cell r="J56">
            <v>158976</v>
          </cell>
        </row>
        <row r="57">
          <cell r="J57">
            <v>1395964</v>
          </cell>
        </row>
        <row r="58">
          <cell r="J58">
            <v>188878</v>
          </cell>
        </row>
        <row r="59">
          <cell r="J59">
            <v>78113</v>
          </cell>
        </row>
        <row r="60">
          <cell r="J60">
            <v>55366</v>
          </cell>
        </row>
        <row r="61">
          <cell r="J61">
            <v>181207</v>
          </cell>
        </row>
        <row r="62">
          <cell r="J62">
            <v>262792</v>
          </cell>
        </row>
        <row r="63">
          <cell r="J63">
            <v>72076</v>
          </cell>
        </row>
        <row r="64">
          <cell r="J64">
            <v>174067</v>
          </cell>
        </row>
        <row r="65">
          <cell r="J65">
            <v>370354</v>
          </cell>
        </row>
        <row r="66">
          <cell r="J66">
            <v>401902</v>
          </cell>
        </row>
        <row r="67">
          <cell r="J67">
            <v>85170</v>
          </cell>
        </row>
        <row r="68">
          <cell r="J68">
            <v>63504</v>
          </cell>
        </row>
        <row r="69">
          <cell r="J69">
            <v>183991</v>
          </cell>
        </row>
        <row r="70">
          <cell r="J70">
            <v>50862</v>
          </cell>
        </row>
        <row r="71">
          <cell r="J71">
            <v>3000</v>
          </cell>
        </row>
        <row r="72">
          <cell r="J72">
            <v>970</v>
          </cell>
        </row>
        <row r="73">
          <cell r="J73">
            <v>2095</v>
          </cell>
        </row>
        <row r="74">
          <cell r="J74">
            <v>2432</v>
          </cell>
        </row>
        <row r="75">
          <cell r="J75">
            <v>4997</v>
          </cell>
        </row>
        <row r="76">
          <cell r="J76">
            <v>4406</v>
          </cell>
        </row>
        <row r="77">
          <cell r="J77">
            <v>5022</v>
          </cell>
        </row>
        <row r="78">
          <cell r="J78">
            <v>4142</v>
          </cell>
        </row>
        <row r="79">
          <cell r="J79">
            <v>9679</v>
          </cell>
        </row>
        <row r="80">
          <cell r="J80">
            <v>99300</v>
          </cell>
        </row>
        <row r="81">
          <cell r="J81">
            <v>9754</v>
          </cell>
        </row>
        <row r="82">
          <cell r="J82">
            <v>9466</v>
          </cell>
        </row>
        <row r="83">
          <cell r="J83">
            <v>8884</v>
          </cell>
        </row>
        <row r="84">
          <cell r="J84">
            <v>68671</v>
          </cell>
        </row>
        <row r="85">
          <cell r="J85">
            <v>87620</v>
          </cell>
        </row>
        <row r="86">
          <cell r="J86">
            <v>2259</v>
          </cell>
        </row>
        <row r="87">
          <cell r="J87">
            <v>21800</v>
          </cell>
        </row>
        <row r="88">
          <cell r="J88">
            <v>21545</v>
          </cell>
        </row>
        <row r="89">
          <cell r="J89">
            <v>2190350</v>
          </cell>
        </row>
        <row r="90">
          <cell r="J90">
            <v>484951</v>
          </cell>
        </row>
        <row r="91">
          <cell r="J91">
            <v>369110</v>
          </cell>
        </row>
        <row r="92">
          <cell r="J92">
            <v>860833</v>
          </cell>
        </row>
        <row r="93">
          <cell r="J93">
            <v>310216</v>
          </cell>
        </row>
        <row r="94">
          <cell r="J94">
            <v>921192</v>
          </cell>
        </row>
        <row r="95">
          <cell r="J95">
            <v>1947880</v>
          </cell>
        </row>
        <row r="96">
          <cell r="J96">
            <v>573870</v>
          </cell>
        </row>
        <row r="97">
          <cell r="J97">
            <v>658811</v>
          </cell>
        </row>
        <row r="98">
          <cell r="J98">
            <v>14462</v>
          </cell>
        </row>
        <row r="99">
          <cell r="J99">
            <v>195399</v>
          </cell>
        </row>
        <row r="100">
          <cell r="J100">
            <v>3066490</v>
          </cell>
        </row>
        <row r="101">
          <cell r="J101">
            <v>266179</v>
          </cell>
        </row>
        <row r="102">
          <cell r="J102">
            <v>263650</v>
          </cell>
        </row>
        <row r="103">
          <cell r="J103">
            <v>1237541</v>
          </cell>
        </row>
        <row r="104">
          <cell r="J104">
            <v>323654</v>
          </cell>
        </row>
        <row r="105">
          <cell r="J105">
            <v>2512790</v>
          </cell>
        </row>
        <row r="106">
          <cell r="J106">
            <v>3885516</v>
          </cell>
        </row>
        <row r="107">
          <cell r="J107">
            <v>573780</v>
          </cell>
        </row>
        <row r="108">
          <cell r="J108">
            <v>731632</v>
          </cell>
        </row>
        <row r="109">
          <cell r="J109">
            <v>15269</v>
          </cell>
        </row>
        <row r="110">
          <cell r="J110">
            <v>321312</v>
          </cell>
        </row>
        <row r="111">
          <cell r="J111">
            <v>30080</v>
          </cell>
        </row>
        <row r="112">
          <cell r="J112">
            <v>9337</v>
          </cell>
        </row>
        <row r="113">
          <cell r="J113">
            <v>26867</v>
          </cell>
        </row>
        <row r="114">
          <cell r="J114">
            <v>19476</v>
          </cell>
        </row>
        <row r="115">
          <cell r="J115">
            <v>24680</v>
          </cell>
        </row>
        <row r="116">
          <cell r="J116">
            <v>7992</v>
          </cell>
        </row>
        <row r="117">
          <cell r="J117">
            <v>710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137740</v>
          </cell>
        </row>
        <row r="143">
          <cell r="J143">
            <v>145124</v>
          </cell>
        </row>
        <row r="144">
          <cell r="J144">
            <v>369484</v>
          </cell>
        </row>
        <row r="145">
          <cell r="J145">
            <v>116724</v>
          </cell>
        </row>
        <row r="146">
          <cell r="J146">
            <v>35500</v>
          </cell>
        </row>
        <row r="147">
          <cell r="J147">
            <v>1476</v>
          </cell>
        </row>
        <row r="148">
          <cell r="J148">
            <v>341</v>
          </cell>
        </row>
        <row r="149">
          <cell r="J149">
            <v>829</v>
          </cell>
        </row>
        <row r="150">
          <cell r="J150">
            <v>1244</v>
          </cell>
        </row>
        <row r="151">
          <cell r="J151">
            <v>1659</v>
          </cell>
        </row>
        <row r="152">
          <cell r="J152">
            <v>2074</v>
          </cell>
        </row>
        <row r="153">
          <cell r="J153">
            <v>1366</v>
          </cell>
        </row>
        <row r="154">
          <cell r="J154">
            <v>1380</v>
          </cell>
        </row>
        <row r="155">
          <cell r="J155">
            <v>897</v>
          </cell>
        </row>
        <row r="156">
          <cell r="J156">
            <v>372</v>
          </cell>
        </row>
        <row r="157">
          <cell r="J157">
            <v>910</v>
          </cell>
        </row>
        <row r="158">
          <cell r="J158">
            <v>671</v>
          </cell>
        </row>
        <row r="159">
          <cell r="J159">
            <v>246</v>
          </cell>
        </row>
        <row r="160">
          <cell r="J160">
            <v>33660</v>
          </cell>
        </row>
        <row r="161">
          <cell r="J161">
            <v>36720</v>
          </cell>
        </row>
        <row r="162">
          <cell r="J162">
            <v>456672</v>
          </cell>
        </row>
        <row r="163">
          <cell r="J163">
            <v>41580</v>
          </cell>
        </row>
        <row r="164">
          <cell r="J164">
            <v>22.38</v>
          </cell>
        </row>
        <row r="165">
          <cell r="J165">
            <v>29500</v>
          </cell>
        </row>
        <row r="166">
          <cell r="J166">
            <v>21000</v>
          </cell>
        </row>
        <row r="167">
          <cell r="J167">
            <v>52826</v>
          </cell>
        </row>
        <row r="168">
          <cell r="J168">
            <v>43350</v>
          </cell>
        </row>
        <row r="169">
          <cell r="J169">
            <v>66650</v>
          </cell>
        </row>
        <row r="170">
          <cell r="J170">
            <v>40091</v>
          </cell>
        </row>
        <row r="171">
          <cell r="J171">
            <v>16970</v>
          </cell>
        </row>
        <row r="172">
          <cell r="J172">
            <v>25240</v>
          </cell>
        </row>
        <row r="173">
          <cell r="J173">
            <v>5392</v>
          </cell>
        </row>
        <row r="174">
          <cell r="J174">
            <v>453600</v>
          </cell>
        </row>
        <row r="175">
          <cell r="J175">
            <v>45500</v>
          </cell>
        </row>
        <row r="176">
          <cell r="J176">
            <v>337700</v>
          </cell>
        </row>
        <row r="177">
          <cell r="J177">
            <v>1559600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工程率"/>
      <sheetName val="工事設計書表紙"/>
      <sheetName val="設計仕訳書（電気）"/>
      <sheetName val="諸経費積算（電気）"/>
      <sheetName val="仕訳"/>
      <sheetName val="内訳"/>
      <sheetName val="複合器具"/>
      <sheetName val="数量集計"/>
      <sheetName val="数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工程率"/>
      <sheetName val="工事設計書表紙"/>
      <sheetName val="設計仕訳書（電気）"/>
      <sheetName val="諸経費積算（電気）"/>
      <sheetName val="仕訳"/>
      <sheetName val="内訳"/>
      <sheetName val="複合器具"/>
      <sheetName val="数量集計"/>
      <sheetName val="数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内訳"/>
      <sheetName val="内訳書"/>
      <sheetName val="内訳書 (2)"/>
      <sheetName val="特記仕様書"/>
      <sheetName val="委託数量内訳明細書"/>
      <sheetName val="委託設計書鏡"/>
      <sheetName val="直人内訳"/>
      <sheetName val="ﾎﾞｰﾘﾝｸﾞ数量"/>
      <sheetName val="委託変更協議書"/>
      <sheetName val="検査調書・合格通知書"/>
      <sheetName val="委託検査復命書"/>
      <sheetName val="完了検査内訳表"/>
      <sheetName val="Sheet12"/>
      <sheetName val="Sheet13"/>
      <sheetName val="Sheet14"/>
      <sheetName val="Sheet15"/>
      <sheetName val="Sheet16"/>
      <sheetName val="Sheet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内訳"/>
      <sheetName val="内訳書"/>
      <sheetName val="内訳書 (2)"/>
      <sheetName val="特記仕様書"/>
      <sheetName val="委託数量内訳明細書"/>
      <sheetName val="委託設計書鏡"/>
      <sheetName val="直人内訳"/>
      <sheetName val="ﾎﾞｰﾘﾝｸﾞ数量"/>
      <sheetName val="委託変更協議書"/>
      <sheetName val="検査調書・合格通知書"/>
      <sheetName val="委託検査復命書"/>
      <sheetName val="完了検査内訳表"/>
      <sheetName val="Sheet12"/>
      <sheetName val="Sheet13"/>
      <sheetName val="Sheet14"/>
      <sheetName val="Sheet15"/>
      <sheetName val="Sheet16"/>
      <sheetName val="Sheet17"/>
      <sheetName val="変更協議書"/>
      <sheetName val="変更対象表"/>
      <sheetName val="変更鏡 "/>
      <sheetName val="変更内訳"/>
      <sheetName val="数量明細"/>
      <sheetName val="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  <sheetName val="内訳"/>
      <sheetName val="複器"/>
      <sheetName val="複管"/>
      <sheetName val="数量"/>
      <sheetName val="給水 (B)"/>
      <sheetName val="汚水 (B)"/>
      <sheetName val="既済衛生"/>
      <sheetName val="既済空調"/>
      <sheetName val="既済浄化槽"/>
      <sheetName val="既済機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  <sheetName val="仕訳"/>
      <sheetName val="内訳"/>
      <sheetName val="数量"/>
      <sheetName val="ハツリ"/>
      <sheetName val="数量計算B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ｼｰﾄ"/>
      <sheetName val="印刷"/>
      <sheetName val="内訳表"/>
      <sheetName val="諸経費"/>
    </sheetNames>
    <sheetDataSet>
      <sheetData sheetId="0" refreshError="1">
        <row r="14">
          <cell r="E14" t="e">
            <v>#DIV/0!</v>
          </cell>
        </row>
      </sheetData>
      <sheetData sheetId="1" refreshError="1"/>
      <sheetData sheetId="2" refreshError="1"/>
      <sheetData sheetId="3" refreshError="1">
        <row r="19">
          <cell r="M19">
            <v>0</v>
          </cell>
        </row>
        <row r="40">
          <cell r="K40" t="e">
            <v>#DIV/0!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和寛科目"/>
      <sheetName val="和寛細目"/>
      <sheetName val="和寛集計"/>
      <sheetName val="和寛計算書"/>
      <sheetName val="H14単価"/>
      <sheetName val="単価"/>
      <sheetName val="仮倉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期"/>
      <sheetName val="建令"/>
      <sheetName val="工法検討表"/>
      <sheetName val="物件概要"/>
      <sheetName val="仕上"/>
      <sheetName val="科目"/>
      <sheetName val="細目"/>
      <sheetName val="集計"/>
      <sheetName val="移設代価"/>
      <sheetName val="代価"/>
      <sheetName val="数量"/>
      <sheetName val="室内"/>
      <sheetName val="共仮費"/>
      <sheetName val="諸経費"/>
      <sheetName val="庭木諸経費"/>
      <sheetName val="H14単価"/>
      <sheetName val="セル"/>
      <sheetName val="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額(家主)"/>
    </sheetNames>
    <definedNames>
      <definedName name="工作物2枚目"/>
      <definedName name="工作物2枚目クリア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  <sheetName val="内訳"/>
      <sheetName val="設計数量"/>
      <sheetName val="複合器具"/>
      <sheetName val="単価代価"/>
      <sheetName val="数量"/>
      <sheetName val="数建"/>
      <sheetName val="数機"/>
      <sheetName val="数電"/>
      <sheetName val="制水弁桝"/>
      <sheetName val="給敷土"/>
      <sheetName val="給道土"/>
      <sheetName val="ガス土"/>
      <sheetName val="汚土"/>
      <sheetName val="塩ビ桝"/>
      <sheetName val="仮設"/>
      <sheetName val="土工"/>
      <sheetName val="躯体"/>
      <sheetName val="鉄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計算"/>
    </sheetNames>
    <definedNames>
      <definedName name="数量印刷"/>
    </defined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  <sheetName val="内訳"/>
      <sheetName val="数量"/>
      <sheetName val="複合器具"/>
      <sheetName val="代価表"/>
      <sheetName val="単価表"/>
      <sheetName val="数量集計"/>
      <sheetName val="変更内訳 (2)"/>
      <sheetName val="変更仕訳 (2)"/>
      <sheetName val="変更複合"/>
      <sheetName val="検査内訳書"/>
      <sheetName val="出来高書"/>
      <sheetName val="出来高調書"/>
      <sheetName val="既済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5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7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期"/>
      <sheetName val="建令"/>
      <sheetName val="工法検討表"/>
      <sheetName val="物件概要"/>
      <sheetName val="仕上"/>
      <sheetName val="科目"/>
      <sheetName val="細目"/>
      <sheetName val="集計"/>
      <sheetName val="移設代価"/>
      <sheetName val="代価"/>
      <sheetName val="×××"/>
      <sheetName val="室内"/>
      <sheetName val="共仮費"/>
      <sheetName val="諸経費"/>
      <sheetName val="庭木諸経費"/>
      <sheetName val="H14単価"/>
      <sheetName val="セル"/>
      <sheetName val="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内訳"/>
      <sheetName val="代価シート"/>
      <sheetName val="代価表１"/>
      <sheetName val="代価表２"/>
      <sheetName val="代価表３"/>
      <sheetName val="代価表４"/>
      <sheetName val="単価シート"/>
      <sheetName val="水路土工"/>
      <sheetName val="水路数量総括"/>
      <sheetName val="様式数図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J2">
            <v>16610</v>
          </cell>
        </row>
        <row r="3">
          <cell r="J3">
            <v>696</v>
          </cell>
        </row>
        <row r="4">
          <cell r="J4">
            <v>273</v>
          </cell>
        </row>
        <row r="5">
          <cell r="J5">
            <v>568</v>
          </cell>
        </row>
        <row r="6">
          <cell r="J6">
            <v>190</v>
          </cell>
        </row>
        <row r="7">
          <cell r="J7">
            <v>500</v>
          </cell>
        </row>
        <row r="8">
          <cell r="J8">
            <v>52</v>
          </cell>
        </row>
        <row r="9">
          <cell r="J9">
            <v>2154</v>
          </cell>
        </row>
        <row r="10">
          <cell r="J10">
            <v>1552</v>
          </cell>
        </row>
        <row r="11">
          <cell r="J11">
            <v>114</v>
          </cell>
        </row>
        <row r="12">
          <cell r="J12">
            <v>111</v>
          </cell>
        </row>
        <row r="13">
          <cell r="J13">
            <v>111</v>
          </cell>
        </row>
        <row r="14">
          <cell r="J14">
            <v>111</v>
          </cell>
        </row>
        <row r="15">
          <cell r="J15">
            <v>114</v>
          </cell>
        </row>
        <row r="16">
          <cell r="J16">
            <v>21750</v>
          </cell>
        </row>
        <row r="17">
          <cell r="J17">
            <v>16480</v>
          </cell>
        </row>
        <row r="18">
          <cell r="J18">
            <v>17390</v>
          </cell>
        </row>
        <row r="19">
          <cell r="J19">
            <v>18990</v>
          </cell>
        </row>
        <row r="20">
          <cell r="J20">
            <v>20590</v>
          </cell>
        </row>
        <row r="21">
          <cell r="J21">
            <v>17290</v>
          </cell>
        </row>
        <row r="22">
          <cell r="J22">
            <v>16480</v>
          </cell>
        </row>
        <row r="23">
          <cell r="J23">
            <v>19800</v>
          </cell>
        </row>
        <row r="24">
          <cell r="J24">
            <v>21410</v>
          </cell>
        </row>
        <row r="25">
          <cell r="J25">
            <v>891</v>
          </cell>
        </row>
        <row r="26">
          <cell r="J26">
            <v>479</v>
          </cell>
        </row>
        <row r="27">
          <cell r="J27">
            <v>4949</v>
          </cell>
        </row>
        <row r="28">
          <cell r="J28">
            <v>10640</v>
          </cell>
        </row>
        <row r="29">
          <cell r="J29">
            <v>9904</v>
          </cell>
        </row>
        <row r="30">
          <cell r="J30">
            <v>17440</v>
          </cell>
        </row>
        <row r="31">
          <cell r="J31">
            <v>16480</v>
          </cell>
        </row>
        <row r="32">
          <cell r="J32">
            <v>20590</v>
          </cell>
        </row>
        <row r="33">
          <cell r="J33">
            <v>18</v>
          </cell>
        </row>
        <row r="34">
          <cell r="J34">
            <v>16600</v>
          </cell>
        </row>
        <row r="35">
          <cell r="J35">
            <v>22</v>
          </cell>
        </row>
        <row r="36">
          <cell r="J36">
            <v>15440</v>
          </cell>
        </row>
        <row r="37">
          <cell r="J37">
            <v>24</v>
          </cell>
        </row>
        <row r="38">
          <cell r="J38">
            <v>8440</v>
          </cell>
        </row>
        <row r="39">
          <cell r="J39">
            <v>44</v>
          </cell>
        </row>
        <row r="40">
          <cell r="J40">
            <v>4410</v>
          </cell>
        </row>
        <row r="41">
          <cell r="J41">
            <v>85</v>
          </cell>
        </row>
        <row r="42">
          <cell r="J42">
            <v>6637</v>
          </cell>
        </row>
        <row r="43">
          <cell r="J43">
            <v>5565</v>
          </cell>
        </row>
        <row r="44">
          <cell r="J44">
            <v>5565</v>
          </cell>
        </row>
        <row r="45">
          <cell r="J45">
            <v>3587</v>
          </cell>
        </row>
        <row r="46">
          <cell r="J46">
            <v>3051</v>
          </cell>
        </row>
        <row r="47">
          <cell r="J47">
            <v>28880</v>
          </cell>
        </row>
        <row r="48">
          <cell r="J48">
            <v>17900</v>
          </cell>
        </row>
        <row r="49">
          <cell r="J49">
            <v>307793</v>
          </cell>
        </row>
        <row r="50">
          <cell r="J50">
            <v>108378</v>
          </cell>
        </row>
        <row r="51">
          <cell r="J51">
            <v>384660</v>
          </cell>
        </row>
        <row r="52">
          <cell r="J52">
            <v>120240</v>
          </cell>
        </row>
        <row r="53">
          <cell r="J53">
            <v>646444</v>
          </cell>
        </row>
        <row r="54">
          <cell r="J54">
            <v>108864</v>
          </cell>
        </row>
        <row r="55">
          <cell r="J55">
            <v>152064</v>
          </cell>
        </row>
        <row r="56">
          <cell r="J56">
            <v>158976</v>
          </cell>
        </row>
        <row r="57">
          <cell r="J57">
            <v>1395964</v>
          </cell>
        </row>
        <row r="58">
          <cell r="J58">
            <v>188878</v>
          </cell>
        </row>
        <row r="59">
          <cell r="J59">
            <v>78113</v>
          </cell>
        </row>
        <row r="60">
          <cell r="J60">
            <v>55366</v>
          </cell>
        </row>
        <row r="61">
          <cell r="J61">
            <v>181207</v>
          </cell>
        </row>
        <row r="62">
          <cell r="J62">
            <v>262792</v>
          </cell>
        </row>
        <row r="63">
          <cell r="J63">
            <v>72076</v>
          </cell>
        </row>
        <row r="64">
          <cell r="J64">
            <v>174067</v>
          </cell>
        </row>
        <row r="65">
          <cell r="J65">
            <v>370354</v>
          </cell>
        </row>
        <row r="66">
          <cell r="J66">
            <v>401902</v>
          </cell>
        </row>
        <row r="67">
          <cell r="J67">
            <v>85170</v>
          </cell>
        </row>
        <row r="68">
          <cell r="J68">
            <v>63504</v>
          </cell>
        </row>
        <row r="69">
          <cell r="J69">
            <v>183991</v>
          </cell>
        </row>
        <row r="70">
          <cell r="J70">
            <v>50862</v>
          </cell>
        </row>
        <row r="71">
          <cell r="J71">
            <v>3000</v>
          </cell>
        </row>
        <row r="72">
          <cell r="J72">
            <v>970</v>
          </cell>
        </row>
        <row r="73">
          <cell r="J73">
            <v>2095</v>
          </cell>
        </row>
        <row r="74">
          <cell r="J74">
            <v>2432</v>
          </cell>
        </row>
        <row r="75">
          <cell r="J75">
            <v>4997</v>
          </cell>
        </row>
        <row r="76">
          <cell r="J76">
            <v>4406</v>
          </cell>
        </row>
        <row r="77">
          <cell r="J77">
            <v>5022</v>
          </cell>
        </row>
        <row r="78">
          <cell r="J78">
            <v>4142</v>
          </cell>
        </row>
        <row r="79">
          <cell r="J79">
            <v>9679</v>
          </cell>
        </row>
        <row r="80">
          <cell r="J80">
            <v>99300</v>
          </cell>
        </row>
        <row r="81">
          <cell r="J81">
            <v>9754</v>
          </cell>
        </row>
        <row r="82">
          <cell r="J82">
            <v>9466</v>
          </cell>
        </row>
        <row r="83">
          <cell r="J83">
            <v>8884</v>
          </cell>
        </row>
        <row r="84">
          <cell r="J84">
            <v>68671</v>
          </cell>
        </row>
        <row r="85">
          <cell r="J85">
            <v>87620</v>
          </cell>
        </row>
        <row r="86">
          <cell r="J86">
            <v>2259</v>
          </cell>
        </row>
        <row r="87">
          <cell r="J87">
            <v>21800</v>
          </cell>
        </row>
        <row r="88">
          <cell r="J88">
            <v>21545</v>
          </cell>
        </row>
        <row r="89">
          <cell r="J89">
            <v>2190350</v>
          </cell>
        </row>
        <row r="90">
          <cell r="J90">
            <v>484951</v>
          </cell>
        </row>
        <row r="91">
          <cell r="J91">
            <v>369110</v>
          </cell>
        </row>
        <row r="92">
          <cell r="J92">
            <v>860833</v>
          </cell>
        </row>
        <row r="93">
          <cell r="J93">
            <v>310216</v>
          </cell>
        </row>
        <row r="94">
          <cell r="J94">
            <v>921192</v>
          </cell>
        </row>
        <row r="95">
          <cell r="J95">
            <v>1947880</v>
          </cell>
        </row>
        <row r="96">
          <cell r="J96">
            <v>573870</v>
          </cell>
        </row>
        <row r="97">
          <cell r="J97">
            <v>658811</v>
          </cell>
        </row>
        <row r="98">
          <cell r="J98">
            <v>14462</v>
          </cell>
        </row>
        <row r="99">
          <cell r="J99">
            <v>195399</v>
          </cell>
        </row>
        <row r="100">
          <cell r="J100">
            <v>3066490</v>
          </cell>
        </row>
        <row r="101">
          <cell r="J101">
            <v>266179</v>
          </cell>
        </row>
        <row r="102">
          <cell r="J102">
            <v>263650</v>
          </cell>
        </row>
        <row r="103">
          <cell r="J103">
            <v>1237541</v>
          </cell>
        </row>
        <row r="104">
          <cell r="J104">
            <v>323654</v>
          </cell>
        </row>
        <row r="105">
          <cell r="J105">
            <v>2512790</v>
          </cell>
        </row>
        <row r="106">
          <cell r="J106">
            <v>3885516</v>
          </cell>
        </row>
        <row r="107">
          <cell r="J107">
            <v>573780</v>
          </cell>
        </row>
        <row r="108">
          <cell r="J108">
            <v>731632</v>
          </cell>
        </row>
        <row r="109">
          <cell r="J109">
            <v>15269</v>
          </cell>
        </row>
        <row r="110">
          <cell r="J110">
            <v>321312</v>
          </cell>
        </row>
        <row r="111">
          <cell r="J111">
            <v>30080</v>
          </cell>
        </row>
        <row r="112">
          <cell r="J112">
            <v>9337</v>
          </cell>
        </row>
        <row r="113">
          <cell r="J113">
            <v>26867</v>
          </cell>
        </row>
        <row r="114">
          <cell r="J114">
            <v>19476</v>
          </cell>
        </row>
        <row r="115">
          <cell r="J115">
            <v>24680</v>
          </cell>
        </row>
        <row r="116">
          <cell r="J116">
            <v>7992</v>
          </cell>
        </row>
        <row r="117">
          <cell r="J117">
            <v>710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137740</v>
          </cell>
        </row>
        <row r="143">
          <cell r="J143">
            <v>145124</v>
          </cell>
        </row>
        <row r="144">
          <cell r="J144">
            <v>369484</v>
          </cell>
        </row>
        <row r="145">
          <cell r="J145">
            <v>116724</v>
          </cell>
        </row>
        <row r="146">
          <cell r="J146">
            <v>35500</v>
          </cell>
        </row>
        <row r="147">
          <cell r="J147">
            <v>1476</v>
          </cell>
        </row>
        <row r="148">
          <cell r="J148">
            <v>341</v>
          </cell>
        </row>
        <row r="149">
          <cell r="J149">
            <v>829</v>
          </cell>
        </row>
        <row r="150">
          <cell r="J150">
            <v>1244</v>
          </cell>
        </row>
        <row r="151">
          <cell r="J151">
            <v>1659</v>
          </cell>
        </row>
        <row r="152">
          <cell r="J152">
            <v>2074</v>
          </cell>
        </row>
        <row r="153">
          <cell r="J153">
            <v>1366</v>
          </cell>
        </row>
        <row r="154">
          <cell r="J154">
            <v>1380</v>
          </cell>
        </row>
        <row r="155">
          <cell r="J155">
            <v>897</v>
          </cell>
        </row>
        <row r="156">
          <cell r="J156">
            <v>372</v>
          </cell>
        </row>
        <row r="157">
          <cell r="J157">
            <v>910</v>
          </cell>
        </row>
        <row r="158">
          <cell r="J158">
            <v>671</v>
          </cell>
        </row>
        <row r="159">
          <cell r="J159">
            <v>246</v>
          </cell>
        </row>
        <row r="160">
          <cell r="J160">
            <v>33660</v>
          </cell>
        </row>
        <row r="161">
          <cell r="J161">
            <v>36720</v>
          </cell>
        </row>
        <row r="162">
          <cell r="J162">
            <v>456672</v>
          </cell>
        </row>
        <row r="163">
          <cell r="J163">
            <v>41580</v>
          </cell>
        </row>
        <row r="164">
          <cell r="J164">
            <v>22.38</v>
          </cell>
        </row>
        <row r="165">
          <cell r="J165">
            <v>29500</v>
          </cell>
        </row>
        <row r="166">
          <cell r="J166">
            <v>21000</v>
          </cell>
        </row>
        <row r="167">
          <cell r="J167">
            <v>52826</v>
          </cell>
        </row>
        <row r="168">
          <cell r="J168">
            <v>43350</v>
          </cell>
        </row>
        <row r="169">
          <cell r="J169">
            <v>66650</v>
          </cell>
        </row>
        <row r="170">
          <cell r="J170">
            <v>40091</v>
          </cell>
        </row>
        <row r="171">
          <cell r="J171">
            <v>16970</v>
          </cell>
        </row>
        <row r="172">
          <cell r="J172">
            <v>25240</v>
          </cell>
        </row>
        <row r="173">
          <cell r="J173">
            <v>5392</v>
          </cell>
        </row>
        <row r="174">
          <cell r="J174">
            <v>453600</v>
          </cell>
        </row>
        <row r="175">
          <cell r="J175">
            <v>45500</v>
          </cell>
        </row>
        <row r="176">
          <cell r="J176">
            <v>337700</v>
          </cell>
        </row>
        <row r="177">
          <cell r="J177">
            <v>1559600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  <sheetName val="内訳"/>
      <sheetName val="代価表"/>
      <sheetName val="単価表"/>
      <sheetName val="複合器具"/>
      <sheetName val="数量集計"/>
      <sheetName val="数量"/>
      <sheetName val="架台数量"/>
      <sheetName val="数量計算"/>
      <sheetName val="変更内訳"/>
      <sheetName val="変更仕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  <sheetName val="内訳"/>
      <sheetName val="複合器具"/>
      <sheetName val="数量集計"/>
      <sheetName val="数量"/>
      <sheetName val="代価表"/>
      <sheetName val="数量計算"/>
      <sheetName val="単価表 (2)"/>
      <sheetName val="単価表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  <sheetName val="仕訳"/>
      <sheetName val="内訳"/>
      <sheetName val="数量"/>
      <sheetName val="ハツリ"/>
      <sheetName val="数量計算B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立木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合排桝"/>
      <sheetName val="仕訳"/>
      <sheetName val="複器"/>
      <sheetName val="複器 (2)"/>
      <sheetName val="複合代価"/>
      <sheetName val="内訳"/>
      <sheetName val="変更内訳"/>
      <sheetName val="変更仕訳"/>
      <sheetName val="変更協議"/>
      <sheetName val="変更協議 (2)"/>
      <sheetName val="変更理由"/>
      <sheetName val="数量"/>
      <sheetName val="数量 (2)"/>
      <sheetName val="数量 (3)"/>
      <sheetName val="数量B"/>
      <sheetName val="数計"/>
      <sheetName val="数計 (2)"/>
      <sheetName val="数計 (3)"/>
      <sheetName val="概算仕訳"/>
      <sheetName val="議事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度計算書（平成11年作成）"/>
      <sheetName val="#REF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度計算書（平成11年作成）"/>
      <sheetName val="#R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シート"/>
      <sheetName val="当初対称表"/>
      <sheetName val="当初内訳"/>
      <sheetName val="諸経費.T"/>
      <sheetName val="代価シート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単価シート"/>
      <sheetName val="単価表１ "/>
      <sheetName val="単価表２"/>
      <sheetName val="単価表３"/>
      <sheetName val="単価表４"/>
      <sheetName val="単価表５"/>
      <sheetName val="単価表６"/>
      <sheetName val="単価表７"/>
      <sheetName val="単価表８"/>
      <sheetName val="単価表９"/>
      <sheetName val="単価表10"/>
      <sheetName val="単価表11"/>
      <sheetName val="単価表12"/>
      <sheetName val="単価表13"/>
      <sheetName val="単価表14"/>
      <sheetName val="単価表15"/>
      <sheetName val="単価表16"/>
      <sheetName val="単価表17"/>
      <sheetName val="単価表18"/>
      <sheetName val="Sheet9"/>
    </sheetNames>
    <sheetDataSet>
      <sheetData sheetId="0"/>
      <sheetData sheetId="1"/>
      <sheetData sheetId="2"/>
      <sheetData sheetId="3">
        <row r="6">
          <cell r="M6">
            <v>13982000</v>
          </cell>
        </row>
        <row r="15">
          <cell r="M15">
            <v>14978000</v>
          </cell>
        </row>
      </sheetData>
      <sheetData sheetId="4">
        <row r="3">
          <cell r="AK3">
            <v>996009</v>
          </cell>
        </row>
        <row r="4">
          <cell r="AK4">
            <v>0</v>
          </cell>
        </row>
        <row r="5">
          <cell r="AK5">
            <v>0</v>
          </cell>
        </row>
        <row r="6">
          <cell r="AK6">
            <v>0</v>
          </cell>
        </row>
        <row r="7">
          <cell r="AK7">
            <v>0</v>
          </cell>
        </row>
        <row r="8">
          <cell r="AK8">
            <v>0</v>
          </cell>
        </row>
        <row r="9">
          <cell r="AK9">
            <v>0</v>
          </cell>
        </row>
        <row r="10">
          <cell r="O1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J2">
            <v>16610</v>
          </cell>
        </row>
        <row r="181">
          <cell r="J181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"/>
      <sheetName val="管理ｼｰﾄ"/>
      <sheetName val="内訳表"/>
      <sheetName val="諸経費"/>
    </sheetNames>
    <sheetDataSet>
      <sheetData sheetId="0" refreshError="1"/>
      <sheetData sheetId="1" refreshError="1"/>
      <sheetData sheetId="2" refreshError="1"/>
      <sheetData sheetId="3" refreshError="1">
        <row r="14">
          <cell r="M14">
            <v>0</v>
          </cell>
        </row>
        <row r="17">
          <cell r="F17">
            <v>0</v>
          </cell>
        </row>
        <row r="19">
          <cell r="M19">
            <v>0</v>
          </cell>
        </row>
        <row r="22">
          <cell r="F22">
            <v>0</v>
          </cell>
        </row>
        <row r="25">
          <cell r="M25">
            <v>0</v>
          </cell>
        </row>
        <row r="30">
          <cell r="F30">
            <v>0</v>
          </cell>
        </row>
        <row r="32">
          <cell r="F32">
            <v>0</v>
          </cell>
        </row>
        <row r="34">
          <cell r="F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0FFA1-BBBD-4EFB-8DFE-AD30A6853C38}">
  <sheetPr>
    <pageSetUpPr fitToPage="1"/>
  </sheetPr>
  <dimension ref="A1:AA39"/>
  <sheetViews>
    <sheetView tabSelected="1" workbookViewId="0">
      <selection activeCell="AI17" sqref="AI17"/>
    </sheetView>
  </sheetViews>
  <sheetFormatPr defaultColWidth="9" defaultRowHeight="21.9" customHeight="1" x14ac:dyDescent="0.2"/>
  <cols>
    <col min="1" max="21" width="3.59765625" style="2" customWidth="1"/>
    <col min="22" max="22" width="4.3984375" style="2" customWidth="1"/>
    <col min="23" max="23" width="1.3984375" style="2" customWidth="1"/>
    <col min="24" max="24" width="3.59765625" style="2" customWidth="1"/>
    <col min="25" max="25" width="3.59765625" style="7" customWidth="1"/>
    <col min="26" max="33" width="3.59765625" style="2" customWidth="1"/>
    <col min="34" max="16384" width="9" style="2"/>
  </cols>
  <sheetData>
    <row r="1" spans="1:23" ht="21.9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1"/>
    </row>
    <row r="2" spans="1:23" ht="18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1"/>
    </row>
    <row r="3" spans="1:23" ht="21.9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0.399999999999999" customHeight="1" x14ac:dyDescent="0.2">
      <c r="A4" s="2" t="s">
        <v>60</v>
      </c>
    </row>
    <row r="5" spans="1:23" ht="20.399999999999999" customHeight="1" x14ac:dyDescent="0.2"/>
    <row r="6" spans="1:23" ht="20.399999999999999" customHeight="1" x14ac:dyDescent="0.2">
      <c r="A6" s="2" t="s">
        <v>1</v>
      </c>
    </row>
    <row r="7" spans="1:23" ht="20.399999999999999" hidden="1" customHeight="1" x14ac:dyDescent="0.2">
      <c r="A7" s="2" t="s">
        <v>2</v>
      </c>
      <c r="H7" s="2" t="s">
        <v>3</v>
      </c>
      <c r="K7" s="2" t="s">
        <v>4</v>
      </c>
      <c r="M7" s="2" t="s">
        <v>5</v>
      </c>
      <c r="N7" s="27">
        <v>1769.65</v>
      </c>
      <c r="O7" s="27"/>
      <c r="P7" s="27"/>
      <c r="Q7" s="27"/>
    </row>
    <row r="8" spans="1:23" ht="20.399999999999999" hidden="1" customHeight="1" x14ac:dyDescent="0.2">
      <c r="A8" s="2" t="s">
        <v>6</v>
      </c>
      <c r="H8" s="2" t="s">
        <v>7</v>
      </c>
      <c r="K8" s="2" t="s">
        <v>4</v>
      </c>
      <c r="M8" s="2" t="s">
        <v>5</v>
      </c>
      <c r="N8" s="27">
        <v>1274.17</v>
      </c>
      <c r="O8" s="27"/>
      <c r="P8" s="27"/>
      <c r="Q8" s="27"/>
    </row>
    <row r="9" spans="1:23" ht="20.399999999999999" customHeight="1" x14ac:dyDescent="0.2"/>
    <row r="10" spans="1:23" ht="21.9" customHeight="1" x14ac:dyDescent="0.2">
      <c r="A10" s="2" t="s">
        <v>67</v>
      </c>
    </row>
    <row r="11" spans="1:23" ht="18" customHeight="1" x14ac:dyDescent="0.2"/>
    <row r="12" spans="1:23" ht="19.2" customHeight="1" x14ac:dyDescent="0.2">
      <c r="A12" s="2" t="s">
        <v>61</v>
      </c>
    </row>
    <row r="13" spans="1:23" ht="19.2" customHeight="1" x14ac:dyDescent="0.2">
      <c r="A13" s="2" t="s">
        <v>62</v>
      </c>
    </row>
    <row r="14" spans="1:23" ht="19.2" customHeight="1" x14ac:dyDescent="0.2">
      <c r="A14" s="2" t="s">
        <v>64</v>
      </c>
      <c r="T14" s="2" t="s">
        <v>66</v>
      </c>
    </row>
    <row r="15" spans="1:23" ht="19.2" customHeight="1" x14ac:dyDescent="0.2">
      <c r="A15" s="2" t="s">
        <v>65</v>
      </c>
    </row>
    <row r="16" spans="1:23" ht="19.2" customHeight="1" x14ac:dyDescent="0.2">
      <c r="E16" s="28" t="s">
        <v>8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ht="19.2" customHeight="1" x14ac:dyDescent="0.2">
      <c r="A17" s="2" t="s">
        <v>9</v>
      </c>
    </row>
    <row r="18" spans="1:22" ht="19.2" customHeight="1" x14ac:dyDescent="0.2">
      <c r="E18" s="30" t="s">
        <v>59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2" ht="19.2" customHeight="1" x14ac:dyDescent="0.2">
      <c r="A19" s="2" t="s">
        <v>58</v>
      </c>
    </row>
    <row r="20" spans="1:22" ht="19.2" customHeight="1" x14ac:dyDescent="0.2">
      <c r="A20" s="2" t="s">
        <v>10</v>
      </c>
    </row>
    <row r="21" spans="1:22" ht="19.2" customHeight="1" x14ac:dyDescent="0.2">
      <c r="E21" s="29" t="s">
        <v>57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18.600000000000001" customHeight="1" x14ac:dyDescent="0.2"/>
    <row r="23" spans="1:22" ht="21.9" customHeight="1" x14ac:dyDescent="0.2">
      <c r="A23" s="2" t="s">
        <v>63</v>
      </c>
    </row>
    <row r="24" spans="1:22" ht="21.9" customHeight="1" x14ac:dyDescent="0.2">
      <c r="A24" s="2" t="s">
        <v>11</v>
      </c>
    </row>
    <row r="25" spans="1:22" ht="19.2" customHeight="1" x14ac:dyDescent="0.2"/>
    <row r="26" spans="1:22" ht="21.9" customHeight="1" x14ac:dyDescent="0.2">
      <c r="A26" s="2" t="s">
        <v>12</v>
      </c>
    </row>
    <row r="27" spans="1:22" ht="17.399999999999999" customHeight="1" x14ac:dyDescent="0.2">
      <c r="A27" s="2" t="s">
        <v>13</v>
      </c>
    </row>
    <row r="28" spans="1:22" ht="17.399999999999999" customHeight="1" x14ac:dyDescent="0.2">
      <c r="A28" s="2" t="s">
        <v>14</v>
      </c>
    </row>
    <row r="29" spans="1:22" ht="17.399999999999999" customHeight="1" x14ac:dyDescent="0.2">
      <c r="A29" s="2" t="s">
        <v>15</v>
      </c>
    </row>
    <row r="30" spans="1:22" ht="17.399999999999999" customHeight="1" x14ac:dyDescent="0.2">
      <c r="A30" s="2" t="s">
        <v>16</v>
      </c>
    </row>
    <row r="31" spans="1:22" ht="17.399999999999999" customHeight="1" x14ac:dyDescent="0.2">
      <c r="A31" s="2" t="s">
        <v>17</v>
      </c>
    </row>
    <row r="32" spans="1:22" ht="17.399999999999999" customHeight="1" x14ac:dyDescent="0.2">
      <c r="A32" s="29" t="s">
        <v>18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7" ht="33" customHeight="1" x14ac:dyDescent="0.2">
      <c r="A33" s="25" t="s">
        <v>19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Y33" s="4"/>
      <c r="Z33" s="4"/>
      <c r="AA33" s="4"/>
    </row>
    <row r="34" spans="1:27" ht="6.6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Y34" s="2"/>
    </row>
    <row r="35" spans="1:27" ht="6.6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Y35" s="2"/>
    </row>
    <row r="36" spans="1:27" ht="11.4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/>
    </row>
    <row r="37" spans="1:27" ht="19.2" customHeight="1" x14ac:dyDescent="0.2">
      <c r="A37" s="2" t="s">
        <v>20</v>
      </c>
    </row>
    <row r="38" spans="1:27" ht="19.2" customHeight="1" x14ac:dyDescent="0.2">
      <c r="A38" s="2" t="s">
        <v>21</v>
      </c>
    </row>
    <row r="39" spans="1:27" ht="3.6" customHeight="1" x14ac:dyDescent="0.2"/>
  </sheetData>
  <mergeCells count="8">
    <mergeCell ref="A33:V33"/>
    <mergeCell ref="A1:V2"/>
    <mergeCell ref="N7:Q7"/>
    <mergeCell ref="N8:Q8"/>
    <mergeCell ref="E16:V16"/>
    <mergeCell ref="E21:V21"/>
    <mergeCell ref="A32:U32"/>
    <mergeCell ref="E18:U18"/>
  </mergeCells>
  <phoneticPr fontId="2"/>
  <pageMargins left="0.9055118110236221" right="0" top="0.74803149606299213" bottom="0.55118110236220474" header="0.31496062992125984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A0A2-68DB-4198-B98E-086C14C6C24D}">
  <sheetPr>
    <pageSetUpPr fitToPage="1"/>
  </sheetPr>
  <dimension ref="B1:Z43"/>
  <sheetViews>
    <sheetView workbookViewId="0">
      <selection activeCell="AB20" sqref="AB20"/>
    </sheetView>
  </sheetViews>
  <sheetFormatPr defaultRowHeight="18" x14ac:dyDescent="0.45"/>
  <cols>
    <col min="1" max="1" width="2.296875" customWidth="1"/>
    <col min="2" max="26" width="3.59765625" customWidth="1"/>
  </cols>
  <sheetData>
    <row r="1" spans="2:26" ht="27" customHeight="1" x14ac:dyDescent="0.45">
      <c r="D1" s="31" t="s">
        <v>22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2:26" x14ac:dyDescent="0.45">
      <c r="B2" s="32" t="s">
        <v>23</v>
      </c>
      <c r="C2" s="32"/>
      <c r="D2" s="32"/>
      <c r="E2" s="32"/>
    </row>
    <row r="3" spans="2:26" x14ac:dyDescent="0.45">
      <c r="B3" t="s">
        <v>24</v>
      </c>
      <c r="G3">
        <v>6</v>
      </c>
      <c r="H3" t="s">
        <v>39</v>
      </c>
      <c r="J3" t="s">
        <v>33</v>
      </c>
      <c r="O3">
        <v>8</v>
      </c>
      <c r="P3" t="s">
        <v>39</v>
      </c>
      <c r="R3" t="s">
        <v>35</v>
      </c>
      <c r="W3">
        <v>8</v>
      </c>
      <c r="X3" t="s">
        <v>39</v>
      </c>
      <c r="Y3">
        <f>G3+O3+W3</f>
        <v>22</v>
      </c>
      <c r="Z3" t="s">
        <v>39</v>
      </c>
    </row>
    <row r="4" spans="2:26" x14ac:dyDescent="0.45">
      <c r="B4" s="11" t="s">
        <v>25</v>
      </c>
      <c r="C4" s="12" t="s">
        <v>26</v>
      </c>
      <c r="D4" s="12" t="s">
        <v>27</v>
      </c>
      <c r="E4" s="12" t="s">
        <v>28</v>
      </c>
      <c r="F4" s="12" t="s">
        <v>29</v>
      </c>
      <c r="G4" s="12" t="s">
        <v>30</v>
      </c>
      <c r="H4" s="13" t="s">
        <v>31</v>
      </c>
      <c r="J4" s="11" t="s">
        <v>25</v>
      </c>
      <c r="K4" s="12" t="s">
        <v>26</v>
      </c>
      <c r="L4" s="12" t="s">
        <v>27</v>
      </c>
      <c r="M4" s="12" t="s">
        <v>28</v>
      </c>
      <c r="N4" s="12" t="s">
        <v>29</v>
      </c>
      <c r="O4" s="12" t="s">
        <v>30</v>
      </c>
      <c r="P4" s="13" t="s">
        <v>31</v>
      </c>
      <c r="R4" s="11" t="s">
        <v>25</v>
      </c>
      <c r="S4" s="12" t="s">
        <v>26</v>
      </c>
      <c r="T4" s="12" t="s">
        <v>27</v>
      </c>
      <c r="U4" s="12" t="s">
        <v>28</v>
      </c>
      <c r="V4" s="12" t="s">
        <v>29</v>
      </c>
      <c r="W4" s="12" t="s">
        <v>30</v>
      </c>
      <c r="X4" s="13" t="s">
        <v>31</v>
      </c>
    </row>
    <row r="5" spans="2:26" x14ac:dyDescent="0.45">
      <c r="B5" s="8"/>
      <c r="C5" s="9"/>
      <c r="D5" s="9">
        <v>1</v>
      </c>
      <c r="E5" s="9">
        <v>2</v>
      </c>
      <c r="F5" s="24">
        <v>3</v>
      </c>
      <c r="G5" s="9">
        <v>4</v>
      </c>
      <c r="H5" s="10">
        <v>5</v>
      </c>
      <c r="J5" s="8"/>
      <c r="K5" s="9"/>
      <c r="L5" s="9"/>
      <c r="M5" s="9"/>
      <c r="N5" s="20">
        <v>1</v>
      </c>
      <c r="O5" s="9">
        <v>2</v>
      </c>
      <c r="P5" s="21">
        <v>3</v>
      </c>
      <c r="R5" s="9">
        <v>1</v>
      </c>
      <c r="S5" s="9">
        <v>2</v>
      </c>
      <c r="T5" s="20">
        <v>3</v>
      </c>
      <c r="U5" s="9">
        <v>4</v>
      </c>
      <c r="V5" s="20">
        <v>5</v>
      </c>
      <c r="W5" s="9">
        <v>6</v>
      </c>
      <c r="X5" s="9">
        <v>7</v>
      </c>
    </row>
    <row r="6" spans="2:26" x14ac:dyDescent="0.45">
      <c r="B6" s="8">
        <f>H5+1</f>
        <v>6</v>
      </c>
      <c r="C6" s="9">
        <f>B6+1</f>
        <v>7</v>
      </c>
      <c r="D6" s="9">
        <f>C6+1</f>
        <v>8</v>
      </c>
      <c r="E6" s="20">
        <f t="shared" ref="E6:H6" si="0">D6+1</f>
        <v>9</v>
      </c>
      <c r="F6" s="20">
        <f t="shared" si="0"/>
        <v>10</v>
      </c>
      <c r="G6" s="9">
        <f t="shared" si="0"/>
        <v>11</v>
      </c>
      <c r="H6" s="10">
        <f t="shared" si="0"/>
        <v>12</v>
      </c>
      <c r="J6" s="21">
        <f>P5+1</f>
        <v>4</v>
      </c>
      <c r="K6" s="21">
        <f>J6+1</f>
        <v>5</v>
      </c>
      <c r="L6" s="8">
        <f>K6+1</f>
        <v>6</v>
      </c>
      <c r="M6" s="9">
        <f t="shared" ref="M6:P6" si="1">L6+1</f>
        <v>7</v>
      </c>
      <c r="N6" s="20">
        <f t="shared" si="1"/>
        <v>8</v>
      </c>
      <c r="O6" s="9">
        <f t="shared" si="1"/>
        <v>9</v>
      </c>
      <c r="P6" s="10">
        <f t="shared" si="1"/>
        <v>10</v>
      </c>
      <c r="R6" s="8">
        <f>X5+1</f>
        <v>8</v>
      </c>
      <c r="S6" s="9">
        <f>R6+1</f>
        <v>9</v>
      </c>
      <c r="T6" s="20">
        <f t="shared" ref="T6:X6" si="2">S6+1</f>
        <v>10</v>
      </c>
      <c r="U6" s="9">
        <f t="shared" si="2"/>
        <v>11</v>
      </c>
      <c r="V6" s="20">
        <f t="shared" si="2"/>
        <v>12</v>
      </c>
      <c r="W6" s="9">
        <f t="shared" si="2"/>
        <v>13</v>
      </c>
      <c r="X6" s="10">
        <f t="shared" si="2"/>
        <v>14</v>
      </c>
    </row>
    <row r="7" spans="2:26" x14ac:dyDescent="0.45">
      <c r="B7" s="8">
        <f t="shared" ref="B7:B9" si="3">H6+1</f>
        <v>13</v>
      </c>
      <c r="C7" s="9">
        <f t="shared" ref="C7:H7" si="4">B7+1</f>
        <v>14</v>
      </c>
      <c r="D7" s="20">
        <f t="shared" si="4"/>
        <v>15</v>
      </c>
      <c r="E7" s="9">
        <f t="shared" si="4"/>
        <v>16</v>
      </c>
      <c r="F7" s="20">
        <f t="shared" si="4"/>
        <v>17</v>
      </c>
      <c r="G7" s="9">
        <f t="shared" si="4"/>
        <v>18</v>
      </c>
      <c r="H7" s="10">
        <f t="shared" si="4"/>
        <v>19</v>
      </c>
      <c r="J7" s="8">
        <f t="shared" ref="J7:J9" si="5">P6+1</f>
        <v>11</v>
      </c>
      <c r="K7" s="9">
        <f t="shared" ref="K7:P7" si="6">J7+1</f>
        <v>12</v>
      </c>
      <c r="L7" s="20">
        <f t="shared" si="6"/>
        <v>13</v>
      </c>
      <c r="M7" s="9">
        <f t="shared" si="6"/>
        <v>14</v>
      </c>
      <c r="N7" s="20">
        <f t="shared" si="6"/>
        <v>15</v>
      </c>
      <c r="O7" s="9">
        <f t="shared" si="6"/>
        <v>16</v>
      </c>
      <c r="P7" s="10">
        <f t="shared" si="6"/>
        <v>17</v>
      </c>
      <c r="R7" s="8">
        <f t="shared" ref="R7:R9" si="7">X6+1</f>
        <v>15</v>
      </c>
      <c r="S7" s="9">
        <f t="shared" ref="S7:X7" si="8">R7+1</f>
        <v>16</v>
      </c>
      <c r="T7" s="20">
        <f t="shared" si="8"/>
        <v>17</v>
      </c>
      <c r="U7" s="9">
        <f t="shared" si="8"/>
        <v>18</v>
      </c>
      <c r="V7" s="20">
        <f t="shared" si="8"/>
        <v>19</v>
      </c>
      <c r="W7" s="9">
        <f t="shared" si="8"/>
        <v>20</v>
      </c>
      <c r="X7" s="10">
        <f t="shared" si="8"/>
        <v>21</v>
      </c>
    </row>
    <row r="8" spans="2:26" x14ac:dyDescent="0.45">
      <c r="B8" s="8">
        <f t="shared" si="3"/>
        <v>20</v>
      </c>
      <c r="C8" s="9">
        <f t="shared" ref="C8:H8" si="9">B8+1</f>
        <v>21</v>
      </c>
      <c r="D8" s="20">
        <f t="shared" si="9"/>
        <v>22</v>
      </c>
      <c r="E8" s="9">
        <f t="shared" si="9"/>
        <v>23</v>
      </c>
      <c r="F8" s="20">
        <f t="shared" si="9"/>
        <v>24</v>
      </c>
      <c r="G8" s="9">
        <f t="shared" si="9"/>
        <v>25</v>
      </c>
      <c r="H8" s="10">
        <f t="shared" si="9"/>
        <v>26</v>
      </c>
      <c r="J8" s="8">
        <f t="shared" si="5"/>
        <v>18</v>
      </c>
      <c r="K8" s="9">
        <f t="shared" ref="K8:P9" si="10">J8+1</f>
        <v>19</v>
      </c>
      <c r="L8" s="20">
        <f t="shared" si="10"/>
        <v>20</v>
      </c>
      <c r="M8" s="9">
        <f t="shared" si="10"/>
        <v>21</v>
      </c>
      <c r="N8" s="20">
        <f t="shared" si="10"/>
        <v>22</v>
      </c>
      <c r="O8" s="9">
        <f t="shared" si="10"/>
        <v>23</v>
      </c>
      <c r="P8" s="10">
        <f t="shared" si="10"/>
        <v>24</v>
      </c>
      <c r="R8" s="8">
        <f t="shared" si="7"/>
        <v>22</v>
      </c>
      <c r="S8" s="9">
        <f t="shared" ref="S8:X8" si="11">R8+1</f>
        <v>23</v>
      </c>
      <c r="T8" s="20">
        <f t="shared" si="11"/>
        <v>24</v>
      </c>
      <c r="U8" s="9">
        <f t="shared" si="11"/>
        <v>25</v>
      </c>
      <c r="V8" s="20">
        <f t="shared" si="11"/>
        <v>26</v>
      </c>
      <c r="W8" s="9">
        <f t="shared" si="11"/>
        <v>27</v>
      </c>
      <c r="X8" s="10">
        <f t="shared" si="11"/>
        <v>28</v>
      </c>
    </row>
    <row r="9" spans="2:26" x14ac:dyDescent="0.45">
      <c r="B9" s="16">
        <f t="shared" si="3"/>
        <v>27</v>
      </c>
      <c r="C9" s="17">
        <f t="shared" ref="C9:E9" si="12">B9+1</f>
        <v>28</v>
      </c>
      <c r="D9" s="19">
        <f t="shared" si="12"/>
        <v>29</v>
      </c>
      <c r="E9" s="17">
        <f t="shared" si="12"/>
        <v>30</v>
      </c>
      <c r="F9" s="17"/>
      <c r="G9" s="17"/>
      <c r="H9" s="17"/>
      <c r="I9" s="18"/>
      <c r="J9" s="16">
        <f t="shared" si="5"/>
        <v>25</v>
      </c>
      <c r="K9" s="17">
        <f t="shared" ref="K9:O9" si="13">J9+1</f>
        <v>26</v>
      </c>
      <c r="L9" s="20">
        <f t="shared" si="10"/>
        <v>27</v>
      </c>
      <c r="M9" s="17">
        <f t="shared" si="13"/>
        <v>28</v>
      </c>
      <c r="N9" s="20">
        <f t="shared" si="10"/>
        <v>29</v>
      </c>
      <c r="O9" s="17">
        <f t="shared" si="13"/>
        <v>30</v>
      </c>
      <c r="P9" s="10">
        <f t="shared" si="10"/>
        <v>31</v>
      </c>
      <c r="R9" s="16">
        <f t="shared" si="7"/>
        <v>29</v>
      </c>
      <c r="S9" s="17">
        <f t="shared" ref="S9" si="14">R9+1</f>
        <v>30</v>
      </c>
      <c r="T9" s="19"/>
      <c r="U9" s="17"/>
      <c r="V9" s="17"/>
      <c r="W9" s="17"/>
      <c r="X9" s="17"/>
    </row>
    <row r="10" spans="2:26" x14ac:dyDescent="0.45">
      <c r="B10" s="14" t="s">
        <v>32</v>
      </c>
      <c r="C10" s="15"/>
      <c r="D10" s="15"/>
      <c r="E10" s="15"/>
      <c r="F10" s="15"/>
      <c r="G10" s="15"/>
      <c r="H10" s="15"/>
      <c r="J10" s="14" t="s">
        <v>34</v>
      </c>
      <c r="K10" s="15"/>
      <c r="L10" s="15"/>
      <c r="M10" s="15"/>
      <c r="N10" s="15"/>
      <c r="O10" s="15"/>
      <c r="P10" s="15"/>
      <c r="R10" s="14"/>
      <c r="S10" s="15"/>
      <c r="T10" s="15"/>
      <c r="U10" s="15"/>
      <c r="V10" s="15"/>
      <c r="W10" s="15"/>
      <c r="X10" s="15"/>
    </row>
    <row r="13" spans="2:26" x14ac:dyDescent="0.45">
      <c r="B13" t="s">
        <v>36</v>
      </c>
      <c r="G13">
        <v>8</v>
      </c>
      <c r="H13" t="s">
        <v>39</v>
      </c>
      <c r="J13" t="s">
        <v>38</v>
      </c>
      <c r="O13">
        <v>7</v>
      </c>
      <c r="P13" t="s">
        <v>39</v>
      </c>
      <c r="R13" t="s">
        <v>41</v>
      </c>
      <c r="W13">
        <v>7</v>
      </c>
      <c r="X13" t="s">
        <v>39</v>
      </c>
      <c r="Y13">
        <f>G13+O13+W13</f>
        <v>22</v>
      </c>
      <c r="Z13" t="s">
        <v>39</v>
      </c>
    </row>
    <row r="14" spans="2:26" x14ac:dyDescent="0.45">
      <c r="B14" s="11" t="s">
        <v>25</v>
      </c>
      <c r="C14" s="12" t="s">
        <v>26</v>
      </c>
      <c r="D14" s="12" t="s">
        <v>27</v>
      </c>
      <c r="E14" s="12" t="s">
        <v>28</v>
      </c>
      <c r="F14" s="12" t="s">
        <v>29</v>
      </c>
      <c r="G14" s="12" t="s">
        <v>30</v>
      </c>
      <c r="H14" s="13" t="s">
        <v>31</v>
      </c>
      <c r="J14" s="11" t="s">
        <v>25</v>
      </c>
      <c r="K14" s="12" t="s">
        <v>26</v>
      </c>
      <c r="L14" s="12" t="s">
        <v>27</v>
      </c>
      <c r="M14" s="12" t="s">
        <v>28</v>
      </c>
      <c r="N14" s="12" t="s">
        <v>29</v>
      </c>
      <c r="O14" s="12" t="s">
        <v>30</v>
      </c>
      <c r="P14" s="13" t="s">
        <v>31</v>
      </c>
      <c r="R14" s="11" t="s">
        <v>25</v>
      </c>
      <c r="S14" s="12" t="s">
        <v>26</v>
      </c>
      <c r="T14" s="12" t="s">
        <v>27</v>
      </c>
      <c r="U14" s="12" t="s">
        <v>28</v>
      </c>
      <c r="V14" s="12" t="s">
        <v>29</v>
      </c>
      <c r="W14" s="12" t="s">
        <v>30</v>
      </c>
      <c r="X14" s="13" t="s">
        <v>31</v>
      </c>
    </row>
    <row r="15" spans="2:26" x14ac:dyDescent="0.45">
      <c r="B15" s="8"/>
      <c r="C15" s="9"/>
      <c r="D15" s="20">
        <f t="shared" ref="D15:H16" si="15">C15+1</f>
        <v>1</v>
      </c>
      <c r="E15" s="9">
        <v>2</v>
      </c>
      <c r="F15" s="20">
        <v>3</v>
      </c>
      <c r="G15" s="9">
        <v>4</v>
      </c>
      <c r="H15" s="10">
        <v>5</v>
      </c>
      <c r="J15" s="8"/>
      <c r="K15" s="9"/>
      <c r="O15" s="9">
        <v>1</v>
      </c>
      <c r="P15" s="9">
        <v>2</v>
      </c>
      <c r="R15" s="8"/>
      <c r="S15" s="9">
        <v>1</v>
      </c>
      <c r="T15" s="20">
        <f t="shared" ref="T15:X16" si="16">S15+1</f>
        <v>2</v>
      </c>
      <c r="U15" s="9">
        <f t="shared" si="16"/>
        <v>3</v>
      </c>
      <c r="V15" s="20">
        <f t="shared" si="16"/>
        <v>4</v>
      </c>
      <c r="W15" s="9">
        <f t="shared" si="16"/>
        <v>5</v>
      </c>
      <c r="X15" s="10">
        <v>6</v>
      </c>
    </row>
    <row r="16" spans="2:26" x14ac:dyDescent="0.45">
      <c r="B16" s="8">
        <f>H15+1</f>
        <v>6</v>
      </c>
      <c r="C16" s="9">
        <f>B16+1</f>
        <v>7</v>
      </c>
      <c r="D16" s="20">
        <f t="shared" si="15"/>
        <v>8</v>
      </c>
      <c r="E16" s="9">
        <f t="shared" si="15"/>
        <v>9</v>
      </c>
      <c r="F16" s="20">
        <f t="shared" si="15"/>
        <v>10</v>
      </c>
      <c r="G16" s="9">
        <f t="shared" si="15"/>
        <v>11</v>
      </c>
      <c r="H16" s="10">
        <f t="shared" si="15"/>
        <v>12</v>
      </c>
      <c r="J16" s="8">
        <f>P15+1</f>
        <v>3</v>
      </c>
      <c r="K16" s="9">
        <f>J16+1</f>
        <v>4</v>
      </c>
      <c r="L16" s="20">
        <f t="shared" ref="L16:P16" si="17">K16+1</f>
        <v>5</v>
      </c>
      <c r="M16" s="9">
        <f t="shared" si="17"/>
        <v>6</v>
      </c>
      <c r="N16" s="20">
        <f t="shared" si="17"/>
        <v>7</v>
      </c>
      <c r="O16" s="9">
        <f t="shared" si="17"/>
        <v>8</v>
      </c>
      <c r="P16" s="10">
        <f t="shared" si="17"/>
        <v>9</v>
      </c>
      <c r="R16" s="8">
        <f>X15+1</f>
        <v>7</v>
      </c>
      <c r="S16" s="9">
        <f>R16+1</f>
        <v>8</v>
      </c>
      <c r="T16" s="20">
        <f t="shared" si="16"/>
        <v>9</v>
      </c>
      <c r="U16" s="9">
        <f t="shared" si="16"/>
        <v>10</v>
      </c>
      <c r="V16" s="20">
        <f t="shared" si="16"/>
        <v>11</v>
      </c>
      <c r="W16" s="9">
        <f t="shared" si="16"/>
        <v>12</v>
      </c>
      <c r="X16" s="10">
        <f t="shared" si="16"/>
        <v>13</v>
      </c>
    </row>
    <row r="17" spans="2:26" x14ac:dyDescent="0.45">
      <c r="B17" s="8">
        <f t="shared" ref="B17:B19" si="18">H16+1</f>
        <v>13</v>
      </c>
      <c r="C17" s="9">
        <f t="shared" ref="C17:H17" si="19">B17+1</f>
        <v>14</v>
      </c>
      <c r="D17" s="20">
        <f t="shared" si="19"/>
        <v>15</v>
      </c>
      <c r="E17" s="9">
        <f t="shared" si="19"/>
        <v>16</v>
      </c>
      <c r="F17" s="20">
        <f t="shared" si="19"/>
        <v>17</v>
      </c>
      <c r="G17" s="9">
        <f t="shared" si="19"/>
        <v>18</v>
      </c>
      <c r="H17" s="10">
        <f t="shared" si="19"/>
        <v>19</v>
      </c>
      <c r="J17" s="8">
        <f t="shared" ref="J17:J20" si="20">P16+1</f>
        <v>10</v>
      </c>
      <c r="K17" s="21">
        <f t="shared" ref="K17:P17" si="21">J17+1</f>
        <v>11</v>
      </c>
      <c r="L17" s="9">
        <f t="shared" si="21"/>
        <v>12</v>
      </c>
      <c r="M17" s="9">
        <f t="shared" si="21"/>
        <v>13</v>
      </c>
      <c r="N17" s="20">
        <f t="shared" si="21"/>
        <v>14</v>
      </c>
      <c r="O17" s="9">
        <f t="shared" si="21"/>
        <v>15</v>
      </c>
      <c r="P17" s="10">
        <f t="shared" si="21"/>
        <v>16</v>
      </c>
      <c r="R17" s="8">
        <f t="shared" ref="R17:R19" si="22">X16+1</f>
        <v>14</v>
      </c>
      <c r="S17" s="19">
        <f t="shared" ref="S17:U19" si="23">R17+1</f>
        <v>15</v>
      </c>
      <c r="T17" s="9">
        <f t="shared" ref="T17:X19" si="24">S17+1</f>
        <v>16</v>
      </c>
      <c r="U17" s="9">
        <f t="shared" si="24"/>
        <v>17</v>
      </c>
      <c r="V17" s="20">
        <f t="shared" si="24"/>
        <v>18</v>
      </c>
      <c r="W17" s="9">
        <f t="shared" si="24"/>
        <v>19</v>
      </c>
      <c r="X17" s="10">
        <f t="shared" si="24"/>
        <v>20</v>
      </c>
    </row>
    <row r="18" spans="2:26" x14ac:dyDescent="0.45">
      <c r="B18" s="8">
        <f t="shared" si="18"/>
        <v>20</v>
      </c>
      <c r="C18" s="21">
        <f t="shared" ref="C18:H19" si="25">B18+1</f>
        <v>21</v>
      </c>
      <c r="D18" s="9">
        <f t="shared" si="25"/>
        <v>22</v>
      </c>
      <c r="E18" s="9">
        <f t="shared" si="25"/>
        <v>23</v>
      </c>
      <c r="F18" s="20">
        <f t="shared" si="25"/>
        <v>24</v>
      </c>
      <c r="G18" s="9">
        <f t="shared" si="25"/>
        <v>25</v>
      </c>
      <c r="H18" s="10">
        <f t="shared" si="25"/>
        <v>26</v>
      </c>
      <c r="J18" s="8">
        <f t="shared" si="20"/>
        <v>17</v>
      </c>
      <c r="K18" s="9">
        <f t="shared" ref="K18:P19" si="26">J18+1</f>
        <v>18</v>
      </c>
      <c r="L18" s="20">
        <f t="shared" si="26"/>
        <v>19</v>
      </c>
      <c r="M18" s="9">
        <f t="shared" si="26"/>
        <v>20</v>
      </c>
      <c r="N18" s="20">
        <f t="shared" si="26"/>
        <v>21</v>
      </c>
      <c r="O18" s="9">
        <f t="shared" si="26"/>
        <v>22</v>
      </c>
      <c r="P18" s="10">
        <f t="shared" si="26"/>
        <v>23</v>
      </c>
      <c r="R18" s="8">
        <f t="shared" si="22"/>
        <v>21</v>
      </c>
      <c r="S18" s="9">
        <f t="shared" ref="S18:X18" si="27">R18+1</f>
        <v>22</v>
      </c>
      <c r="T18" s="19">
        <f t="shared" si="23"/>
        <v>23</v>
      </c>
      <c r="U18" s="9">
        <f t="shared" si="27"/>
        <v>24</v>
      </c>
      <c r="V18" s="20">
        <f t="shared" si="27"/>
        <v>25</v>
      </c>
      <c r="W18" s="9">
        <f t="shared" si="27"/>
        <v>26</v>
      </c>
      <c r="X18" s="10">
        <f t="shared" si="27"/>
        <v>27</v>
      </c>
    </row>
    <row r="19" spans="2:26" x14ac:dyDescent="0.45">
      <c r="B19" s="16">
        <f t="shared" si="18"/>
        <v>27</v>
      </c>
      <c r="C19" s="17">
        <f t="shared" ref="C19:F19" si="28">B19+1</f>
        <v>28</v>
      </c>
      <c r="D19" s="20">
        <f t="shared" si="25"/>
        <v>29</v>
      </c>
      <c r="E19" s="17">
        <f t="shared" si="28"/>
        <v>30</v>
      </c>
      <c r="F19" s="17">
        <f t="shared" si="28"/>
        <v>31</v>
      </c>
      <c r="G19" s="17"/>
      <c r="H19" s="17"/>
      <c r="J19" s="16">
        <f t="shared" si="20"/>
        <v>24</v>
      </c>
      <c r="K19" s="17">
        <f t="shared" ref="K19:P19" si="29">J19+1</f>
        <v>25</v>
      </c>
      <c r="L19" s="20">
        <f t="shared" si="26"/>
        <v>26</v>
      </c>
      <c r="M19" s="9">
        <f t="shared" si="26"/>
        <v>27</v>
      </c>
      <c r="N19" s="20">
        <f t="shared" si="26"/>
        <v>28</v>
      </c>
      <c r="O19" s="17">
        <f t="shared" si="29"/>
        <v>29</v>
      </c>
      <c r="P19" s="17">
        <f t="shared" si="29"/>
        <v>30</v>
      </c>
      <c r="R19" s="16">
        <f t="shared" si="22"/>
        <v>28</v>
      </c>
      <c r="S19" s="17">
        <f t="shared" si="23"/>
        <v>29</v>
      </c>
      <c r="T19" s="20">
        <f t="shared" si="24"/>
        <v>30</v>
      </c>
      <c r="U19" s="17">
        <f t="shared" si="23"/>
        <v>31</v>
      </c>
      <c r="V19" s="17"/>
      <c r="W19" s="17"/>
      <c r="X19" s="17"/>
    </row>
    <row r="20" spans="2:26" x14ac:dyDescent="0.45">
      <c r="B20" s="14" t="s">
        <v>37</v>
      </c>
      <c r="C20" s="15"/>
      <c r="D20" s="15"/>
      <c r="E20" s="15"/>
      <c r="F20" s="15"/>
      <c r="G20" s="15"/>
      <c r="H20" s="15"/>
      <c r="J20" s="22">
        <f t="shared" si="20"/>
        <v>31</v>
      </c>
      <c r="K20" s="14" t="s">
        <v>40</v>
      </c>
      <c r="L20" s="15"/>
      <c r="M20" s="15"/>
      <c r="N20" s="15"/>
      <c r="O20" s="15"/>
      <c r="P20" s="15"/>
      <c r="R20" s="14" t="s">
        <v>42</v>
      </c>
      <c r="S20" s="15"/>
      <c r="T20" s="15"/>
      <c r="U20" s="15"/>
      <c r="V20" s="15"/>
      <c r="W20" s="15"/>
      <c r="X20" s="15"/>
    </row>
    <row r="21" spans="2:26" x14ac:dyDescent="0.45">
      <c r="X21" s="23" t="s">
        <v>54</v>
      </c>
      <c r="Y21">
        <f>Y3+Y13</f>
        <v>44</v>
      </c>
      <c r="Z21" t="s">
        <v>39</v>
      </c>
    </row>
    <row r="23" spans="2:26" x14ac:dyDescent="0.45">
      <c r="B23" t="s">
        <v>43</v>
      </c>
      <c r="G23">
        <v>8</v>
      </c>
      <c r="H23" t="s">
        <v>39</v>
      </c>
      <c r="J23" t="s">
        <v>45</v>
      </c>
      <c r="O23">
        <v>7</v>
      </c>
      <c r="P23" t="s">
        <v>39</v>
      </c>
      <c r="R23" t="s">
        <v>47</v>
      </c>
      <c r="W23">
        <v>8</v>
      </c>
      <c r="X23" t="s">
        <v>39</v>
      </c>
      <c r="Y23">
        <f>G23+O23+W23</f>
        <v>23</v>
      </c>
      <c r="Z23" t="s">
        <v>39</v>
      </c>
    </row>
    <row r="24" spans="2:26" x14ac:dyDescent="0.45">
      <c r="B24" s="11" t="s">
        <v>25</v>
      </c>
      <c r="C24" s="12" t="s">
        <v>26</v>
      </c>
      <c r="D24" s="12" t="s">
        <v>27</v>
      </c>
      <c r="E24" s="12" t="s">
        <v>28</v>
      </c>
      <c r="F24" s="12" t="s">
        <v>29</v>
      </c>
      <c r="G24" s="12" t="s">
        <v>30</v>
      </c>
      <c r="H24" s="13" t="s">
        <v>31</v>
      </c>
      <c r="J24" s="11" t="s">
        <v>25</v>
      </c>
      <c r="K24" s="12" t="s">
        <v>26</v>
      </c>
      <c r="L24" s="12" t="s">
        <v>27</v>
      </c>
      <c r="M24" s="12" t="s">
        <v>28</v>
      </c>
      <c r="N24" s="12" t="s">
        <v>29</v>
      </c>
      <c r="O24" s="12" t="s">
        <v>30</v>
      </c>
      <c r="P24" s="13" t="s">
        <v>31</v>
      </c>
      <c r="R24" s="11" t="s">
        <v>25</v>
      </c>
      <c r="S24" s="12" t="s">
        <v>26</v>
      </c>
      <c r="T24" s="12" t="s">
        <v>27</v>
      </c>
      <c r="U24" s="12" t="s">
        <v>28</v>
      </c>
      <c r="V24" s="12" t="s">
        <v>29</v>
      </c>
      <c r="W24" s="12" t="s">
        <v>30</v>
      </c>
      <c r="X24" s="13" t="s">
        <v>31</v>
      </c>
    </row>
    <row r="25" spans="2:26" x14ac:dyDescent="0.45">
      <c r="B25" s="8"/>
      <c r="C25" s="9"/>
      <c r="D25" s="9"/>
      <c r="E25" s="9">
        <v>1</v>
      </c>
      <c r="F25" s="20">
        <f t="shared" ref="D25:H26" si="30">E25+1</f>
        <v>2</v>
      </c>
      <c r="G25" s="9">
        <f t="shared" si="30"/>
        <v>3</v>
      </c>
      <c r="H25" s="10">
        <f t="shared" si="30"/>
        <v>4</v>
      </c>
      <c r="J25" s="8"/>
      <c r="K25" s="9"/>
      <c r="L25" s="9"/>
      <c r="M25" s="9"/>
      <c r="N25" s="9"/>
      <c r="O25" s="9"/>
      <c r="P25" s="10">
        <v>1</v>
      </c>
      <c r="R25" s="8"/>
      <c r="S25" s="9">
        <v>1</v>
      </c>
      <c r="T25" s="20">
        <f t="shared" ref="T25" si="31">S25+1</f>
        <v>2</v>
      </c>
      <c r="U25" s="9">
        <f t="shared" ref="U25" si="32">T25+1</f>
        <v>3</v>
      </c>
      <c r="V25" s="20">
        <f t="shared" ref="V25" si="33">U25+1</f>
        <v>4</v>
      </c>
      <c r="W25" s="9">
        <f t="shared" ref="W25" si="34">V25+1</f>
        <v>5</v>
      </c>
      <c r="X25" s="10">
        <f t="shared" ref="X25" si="35">W25+1</f>
        <v>6</v>
      </c>
    </row>
    <row r="26" spans="2:26" x14ac:dyDescent="0.45">
      <c r="B26" s="8">
        <f>H25+1</f>
        <v>5</v>
      </c>
      <c r="C26" s="9">
        <f>B26+1</f>
        <v>6</v>
      </c>
      <c r="D26" s="20">
        <f t="shared" si="30"/>
        <v>7</v>
      </c>
      <c r="E26" s="9">
        <f t="shared" si="30"/>
        <v>8</v>
      </c>
      <c r="F26" s="20">
        <f t="shared" si="30"/>
        <v>9</v>
      </c>
      <c r="G26" s="9">
        <f t="shared" si="30"/>
        <v>10</v>
      </c>
      <c r="H26" s="10">
        <f t="shared" si="30"/>
        <v>11</v>
      </c>
      <c r="J26" s="8">
        <f>P25+1</f>
        <v>2</v>
      </c>
      <c r="K26" s="21">
        <f>J26+1</f>
        <v>3</v>
      </c>
      <c r="L26" s="9">
        <f t="shared" ref="L26:P26" si="36">K26+1</f>
        <v>4</v>
      </c>
      <c r="M26" s="9">
        <f t="shared" si="36"/>
        <v>5</v>
      </c>
      <c r="N26" s="20">
        <f t="shared" si="36"/>
        <v>6</v>
      </c>
      <c r="O26" s="9">
        <f t="shared" si="36"/>
        <v>7</v>
      </c>
      <c r="P26" s="10">
        <f t="shared" si="36"/>
        <v>8</v>
      </c>
      <c r="R26" s="8">
        <f>X25+1</f>
        <v>7</v>
      </c>
      <c r="S26" s="9">
        <f>R26+1</f>
        <v>8</v>
      </c>
      <c r="T26" s="20">
        <f t="shared" ref="T26:X26" si="37">S26+1</f>
        <v>9</v>
      </c>
      <c r="U26" s="9">
        <f t="shared" si="37"/>
        <v>10</v>
      </c>
      <c r="V26" s="20">
        <f t="shared" si="37"/>
        <v>11</v>
      </c>
      <c r="W26" s="9">
        <f t="shared" si="37"/>
        <v>12</v>
      </c>
      <c r="X26" s="10">
        <f t="shared" si="37"/>
        <v>13</v>
      </c>
    </row>
    <row r="27" spans="2:26" x14ac:dyDescent="0.45">
      <c r="B27" s="8">
        <f t="shared" ref="B27:B29" si="38">H26+1</f>
        <v>12</v>
      </c>
      <c r="C27" s="8">
        <f>B27+1</f>
        <v>13</v>
      </c>
      <c r="D27" s="9">
        <f>C27+1</f>
        <v>14</v>
      </c>
      <c r="E27" s="9">
        <f>D27+1</f>
        <v>15</v>
      </c>
      <c r="F27" s="20">
        <f t="shared" ref="F27:H27" si="39">E27+1</f>
        <v>16</v>
      </c>
      <c r="G27" s="9">
        <f t="shared" si="39"/>
        <v>17</v>
      </c>
      <c r="H27" s="10">
        <f t="shared" si="39"/>
        <v>18</v>
      </c>
      <c r="J27" s="8">
        <f t="shared" ref="J27:J29" si="40">P26+1</f>
        <v>9</v>
      </c>
      <c r="K27" s="9">
        <f t="shared" ref="K27:P27" si="41">J27+1</f>
        <v>10</v>
      </c>
      <c r="L27" s="20">
        <f t="shared" si="41"/>
        <v>11</v>
      </c>
      <c r="M27" s="9">
        <f t="shared" si="41"/>
        <v>12</v>
      </c>
      <c r="N27" s="20">
        <f t="shared" si="41"/>
        <v>13</v>
      </c>
      <c r="O27" s="9">
        <f t="shared" si="41"/>
        <v>14</v>
      </c>
      <c r="P27" s="10">
        <f t="shared" si="41"/>
        <v>15</v>
      </c>
      <c r="R27" s="8">
        <f t="shared" ref="R27:R29" si="42">X26+1</f>
        <v>14</v>
      </c>
      <c r="S27" s="9">
        <f t="shared" ref="S27:X27" si="43">R27+1</f>
        <v>15</v>
      </c>
      <c r="T27" s="20">
        <f t="shared" si="43"/>
        <v>16</v>
      </c>
      <c r="U27" s="9">
        <f t="shared" si="43"/>
        <v>17</v>
      </c>
      <c r="V27" s="20">
        <f t="shared" si="43"/>
        <v>18</v>
      </c>
      <c r="W27" s="9">
        <f t="shared" si="43"/>
        <v>19</v>
      </c>
      <c r="X27" s="10">
        <f t="shared" si="43"/>
        <v>20</v>
      </c>
    </row>
    <row r="28" spans="2:26" x14ac:dyDescent="0.45">
      <c r="B28" s="8">
        <f t="shared" si="38"/>
        <v>19</v>
      </c>
      <c r="C28" s="9">
        <f t="shared" ref="C28:H29" si="44">B28+1</f>
        <v>20</v>
      </c>
      <c r="D28" s="20">
        <f t="shared" si="44"/>
        <v>21</v>
      </c>
      <c r="E28" s="9">
        <f t="shared" si="44"/>
        <v>22</v>
      </c>
      <c r="F28" s="20">
        <f t="shared" si="44"/>
        <v>23</v>
      </c>
      <c r="G28" s="9">
        <f t="shared" si="44"/>
        <v>24</v>
      </c>
      <c r="H28" s="10">
        <f t="shared" si="44"/>
        <v>25</v>
      </c>
      <c r="J28" s="8">
        <f t="shared" si="40"/>
        <v>16</v>
      </c>
      <c r="K28" s="9">
        <f t="shared" ref="K28:P29" si="45">J28+1</f>
        <v>17</v>
      </c>
      <c r="L28" s="20">
        <f t="shared" si="45"/>
        <v>18</v>
      </c>
      <c r="M28" s="9">
        <f t="shared" si="45"/>
        <v>19</v>
      </c>
      <c r="N28" s="20">
        <f t="shared" si="45"/>
        <v>20</v>
      </c>
      <c r="O28" s="9">
        <f t="shared" si="45"/>
        <v>21</v>
      </c>
      <c r="P28" s="10">
        <f t="shared" si="45"/>
        <v>22</v>
      </c>
      <c r="R28" s="8">
        <f t="shared" si="42"/>
        <v>21</v>
      </c>
      <c r="S28" s="9">
        <f t="shared" ref="S28:X28" si="46">R28+1</f>
        <v>22</v>
      </c>
      <c r="T28" s="20">
        <f t="shared" si="46"/>
        <v>23</v>
      </c>
      <c r="U28" s="9">
        <f t="shared" si="46"/>
        <v>24</v>
      </c>
      <c r="V28" s="20">
        <f t="shared" si="46"/>
        <v>25</v>
      </c>
      <c r="W28" s="9">
        <f t="shared" si="46"/>
        <v>26</v>
      </c>
      <c r="X28" s="10">
        <f t="shared" si="46"/>
        <v>27</v>
      </c>
    </row>
    <row r="29" spans="2:26" x14ac:dyDescent="0.45">
      <c r="B29" s="16">
        <f t="shared" si="38"/>
        <v>26</v>
      </c>
      <c r="C29" s="17">
        <f t="shared" ref="C29" si="47">B29+1</f>
        <v>27</v>
      </c>
      <c r="D29" s="20">
        <f t="shared" si="44"/>
        <v>28</v>
      </c>
      <c r="E29" s="9">
        <f t="shared" si="44"/>
        <v>29</v>
      </c>
      <c r="F29" s="20">
        <f t="shared" si="44"/>
        <v>30</v>
      </c>
      <c r="G29" s="9">
        <f t="shared" si="44"/>
        <v>31</v>
      </c>
      <c r="H29" s="17"/>
      <c r="J29" s="19">
        <f t="shared" si="40"/>
        <v>23</v>
      </c>
      <c r="K29" s="16">
        <f t="shared" ref="K29" si="48">J29+1</f>
        <v>24</v>
      </c>
      <c r="L29" s="20">
        <f t="shared" si="45"/>
        <v>25</v>
      </c>
      <c r="M29" s="9">
        <f t="shared" si="45"/>
        <v>26</v>
      </c>
      <c r="N29" s="20">
        <f t="shared" si="45"/>
        <v>27</v>
      </c>
      <c r="O29" s="9">
        <f t="shared" si="45"/>
        <v>28</v>
      </c>
      <c r="P29" s="10">
        <f t="shared" si="45"/>
        <v>29</v>
      </c>
      <c r="R29" s="16">
        <f t="shared" si="42"/>
        <v>28</v>
      </c>
      <c r="S29" s="17">
        <f t="shared" ref="S29:U29" si="49">R29+1</f>
        <v>29</v>
      </c>
      <c r="T29" s="17">
        <f t="shared" si="49"/>
        <v>30</v>
      </c>
      <c r="U29" s="17">
        <f t="shared" si="49"/>
        <v>31</v>
      </c>
      <c r="V29" s="17"/>
      <c r="W29" s="17"/>
      <c r="X29" s="17"/>
    </row>
    <row r="30" spans="2:26" x14ac:dyDescent="0.45">
      <c r="B30" s="14" t="s">
        <v>44</v>
      </c>
      <c r="C30" s="15"/>
      <c r="D30" s="15"/>
      <c r="E30" s="15"/>
      <c r="F30" s="15"/>
      <c r="G30" s="15"/>
      <c r="H30" s="15"/>
      <c r="J30" s="22">
        <v>30</v>
      </c>
      <c r="K30" s="14" t="s">
        <v>46</v>
      </c>
      <c r="L30" s="15"/>
      <c r="M30" s="15"/>
      <c r="N30" s="15"/>
      <c r="O30" s="15"/>
      <c r="P30" s="15"/>
      <c r="R30" s="14"/>
      <c r="S30" s="15"/>
      <c r="T30" s="15"/>
      <c r="U30" s="15"/>
      <c r="V30" s="15"/>
      <c r="W30" s="15"/>
      <c r="X30" s="15"/>
    </row>
    <row r="33" spans="2:26" x14ac:dyDescent="0.45">
      <c r="B33" t="s">
        <v>48</v>
      </c>
      <c r="G33">
        <v>7</v>
      </c>
      <c r="H33" t="s">
        <v>39</v>
      </c>
      <c r="J33" t="s">
        <v>49</v>
      </c>
      <c r="O33">
        <v>7</v>
      </c>
      <c r="P33" t="s">
        <v>39</v>
      </c>
      <c r="R33" t="s">
        <v>50</v>
      </c>
      <c r="W33">
        <v>9</v>
      </c>
      <c r="X33" t="s">
        <v>39</v>
      </c>
      <c r="Y33">
        <f>G33+O33+W33</f>
        <v>23</v>
      </c>
      <c r="Z33" t="s">
        <v>39</v>
      </c>
    </row>
    <row r="34" spans="2:26" x14ac:dyDescent="0.45">
      <c r="B34" s="11" t="s">
        <v>25</v>
      </c>
      <c r="C34" s="12" t="s">
        <v>26</v>
      </c>
      <c r="D34" s="12" t="s">
        <v>27</v>
      </c>
      <c r="E34" s="12" t="s">
        <v>28</v>
      </c>
      <c r="F34" s="12" t="s">
        <v>29</v>
      </c>
      <c r="G34" s="12" t="s">
        <v>30</v>
      </c>
      <c r="H34" s="13" t="s">
        <v>31</v>
      </c>
      <c r="J34" s="11" t="s">
        <v>25</v>
      </c>
      <c r="K34" s="12" t="s">
        <v>26</v>
      </c>
      <c r="L34" s="12" t="s">
        <v>27</v>
      </c>
      <c r="M34" s="12" t="s">
        <v>28</v>
      </c>
      <c r="N34" s="12" t="s">
        <v>29</v>
      </c>
      <c r="O34" s="12" t="s">
        <v>30</v>
      </c>
      <c r="P34" s="13" t="s">
        <v>31</v>
      </c>
      <c r="R34" s="11" t="s">
        <v>25</v>
      </c>
      <c r="S34" s="12" t="s">
        <v>26</v>
      </c>
      <c r="T34" s="12" t="s">
        <v>27</v>
      </c>
      <c r="U34" s="12" t="s">
        <v>28</v>
      </c>
      <c r="V34" s="12" t="s">
        <v>29</v>
      </c>
      <c r="W34" s="12" t="s">
        <v>30</v>
      </c>
      <c r="X34" s="13" t="s">
        <v>31</v>
      </c>
    </row>
    <row r="35" spans="2:26" x14ac:dyDescent="0.45">
      <c r="B35" s="8"/>
      <c r="C35" s="9"/>
      <c r="D35" s="9"/>
      <c r="E35" s="9"/>
      <c r="F35" s="8">
        <v>1</v>
      </c>
      <c r="G35" s="9">
        <f t="shared" ref="G35" si="50">F35+1</f>
        <v>2</v>
      </c>
      <c r="H35" s="10">
        <f t="shared" ref="H35" si="51">G35+1</f>
        <v>3</v>
      </c>
      <c r="J35" s="9">
        <v>1</v>
      </c>
      <c r="K35" s="9">
        <v>2</v>
      </c>
      <c r="L35" s="20">
        <v>3</v>
      </c>
      <c r="M35" s="9">
        <f t="shared" ref="M35" si="52">L35+1</f>
        <v>4</v>
      </c>
      <c r="N35" s="20">
        <f t="shared" ref="N35" si="53">M35+1</f>
        <v>5</v>
      </c>
      <c r="O35" s="9">
        <f t="shared" ref="O35" si="54">N35+1</f>
        <v>6</v>
      </c>
      <c r="P35" s="10">
        <f t="shared" ref="P35" si="55">O35+1</f>
        <v>7</v>
      </c>
      <c r="R35" s="9">
        <v>1</v>
      </c>
      <c r="S35" s="9">
        <v>2</v>
      </c>
      <c r="T35" s="20">
        <v>3</v>
      </c>
      <c r="U35" s="9">
        <f t="shared" ref="U35" si="56">T35+1</f>
        <v>4</v>
      </c>
      <c r="V35" s="20">
        <f t="shared" ref="V35" si="57">U35+1</f>
        <v>5</v>
      </c>
      <c r="W35" s="9">
        <f t="shared" ref="W35" si="58">V35+1</f>
        <v>6</v>
      </c>
      <c r="X35" s="10">
        <f t="shared" ref="X35" si="59">W35+1</f>
        <v>7</v>
      </c>
    </row>
    <row r="36" spans="2:26" x14ac:dyDescent="0.45">
      <c r="B36" s="8">
        <f>H35+1</f>
        <v>4</v>
      </c>
      <c r="C36" s="9">
        <f>B36+1</f>
        <v>5</v>
      </c>
      <c r="D36" s="20">
        <f t="shared" ref="C36:H37" si="60">C36+1</f>
        <v>6</v>
      </c>
      <c r="E36" s="9">
        <f t="shared" ref="E36:H36" si="61">D36+1</f>
        <v>7</v>
      </c>
      <c r="F36" s="20">
        <f t="shared" si="61"/>
        <v>8</v>
      </c>
      <c r="G36" s="9">
        <f t="shared" si="61"/>
        <v>9</v>
      </c>
      <c r="H36" s="10">
        <f t="shared" si="61"/>
        <v>10</v>
      </c>
      <c r="J36" s="8">
        <f>P35+1</f>
        <v>8</v>
      </c>
      <c r="K36" s="9">
        <f>J36+1</f>
        <v>9</v>
      </c>
      <c r="L36" s="20">
        <f t="shared" ref="L36:P36" si="62">K36+1</f>
        <v>10</v>
      </c>
      <c r="M36" s="21">
        <f t="shared" si="62"/>
        <v>11</v>
      </c>
      <c r="N36" s="20">
        <f t="shared" si="62"/>
        <v>12</v>
      </c>
      <c r="O36" s="9">
        <f t="shared" si="62"/>
        <v>13</v>
      </c>
      <c r="P36" s="10">
        <f t="shared" si="62"/>
        <v>14</v>
      </c>
      <c r="R36" s="8">
        <f>X35+1</f>
        <v>8</v>
      </c>
      <c r="S36" s="9">
        <f>R36+1</f>
        <v>9</v>
      </c>
      <c r="T36" s="20">
        <f t="shared" ref="T36:X36" si="63">S36+1</f>
        <v>10</v>
      </c>
      <c r="U36" s="9">
        <f t="shared" si="63"/>
        <v>11</v>
      </c>
      <c r="V36" s="20">
        <f t="shared" si="63"/>
        <v>12</v>
      </c>
      <c r="W36" s="9">
        <f t="shared" si="63"/>
        <v>13</v>
      </c>
      <c r="X36" s="10">
        <f t="shared" si="63"/>
        <v>14</v>
      </c>
    </row>
    <row r="37" spans="2:26" x14ac:dyDescent="0.45">
      <c r="B37" s="8">
        <f t="shared" ref="B37:B39" si="64">H36+1</f>
        <v>11</v>
      </c>
      <c r="C37" s="21">
        <f t="shared" si="60"/>
        <v>12</v>
      </c>
      <c r="D37" s="9">
        <f t="shared" si="60"/>
        <v>13</v>
      </c>
      <c r="E37" s="9">
        <f t="shared" si="60"/>
        <v>14</v>
      </c>
      <c r="F37" s="20">
        <f t="shared" si="60"/>
        <v>15</v>
      </c>
      <c r="G37" s="9">
        <f t="shared" si="60"/>
        <v>16</v>
      </c>
      <c r="H37" s="10">
        <f t="shared" si="60"/>
        <v>17</v>
      </c>
      <c r="J37" s="8">
        <f t="shared" ref="J37:J38" si="65">P36+1</f>
        <v>15</v>
      </c>
      <c r="K37" s="9">
        <f t="shared" ref="K37:P37" si="66">J37+1</f>
        <v>16</v>
      </c>
      <c r="L37" s="20">
        <f t="shared" si="66"/>
        <v>17</v>
      </c>
      <c r="M37" s="9">
        <f t="shared" si="66"/>
        <v>18</v>
      </c>
      <c r="N37" s="20">
        <f t="shared" si="66"/>
        <v>19</v>
      </c>
      <c r="O37" s="9">
        <f t="shared" si="66"/>
        <v>20</v>
      </c>
      <c r="P37" s="10">
        <f t="shared" si="66"/>
        <v>21</v>
      </c>
      <c r="R37" s="8">
        <f t="shared" ref="R37:R39" si="67">X36+1</f>
        <v>15</v>
      </c>
      <c r="S37" s="9">
        <f t="shared" ref="S37:X37" si="68">R37+1</f>
        <v>16</v>
      </c>
      <c r="T37" s="20">
        <f t="shared" si="68"/>
        <v>17</v>
      </c>
      <c r="U37" s="9">
        <f t="shared" si="68"/>
        <v>18</v>
      </c>
      <c r="V37" s="20">
        <f t="shared" si="68"/>
        <v>19</v>
      </c>
      <c r="W37" s="21">
        <f t="shared" si="68"/>
        <v>20</v>
      </c>
      <c r="X37" s="10">
        <f t="shared" si="68"/>
        <v>21</v>
      </c>
    </row>
    <row r="38" spans="2:26" x14ac:dyDescent="0.45">
      <c r="B38" s="8">
        <f t="shared" si="64"/>
        <v>18</v>
      </c>
      <c r="C38" s="9">
        <f t="shared" ref="C38:H39" si="69">B38+1</f>
        <v>19</v>
      </c>
      <c r="D38" s="20">
        <f t="shared" si="69"/>
        <v>20</v>
      </c>
      <c r="E38" s="9">
        <f t="shared" si="69"/>
        <v>21</v>
      </c>
      <c r="F38" s="20">
        <f t="shared" si="69"/>
        <v>22</v>
      </c>
      <c r="G38" s="9">
        <f t="shared" si="69"/>
        <v>23</v>
      </c>
      <c r="H38" s="10">
        <f t="shared" si="69"/>
        <v>24</v>
      </c>
      <c r="J38" s="8">
        <f t="shared" si="65"/>
        <v>22</v>
      </c>
      <c r="K38" s="21">
        <f t="shared" ref="K38:P38" si="70">J38+1</f>
        <v>23</v>
      </c>
      <c r="L38" s="9">
        <f t="shared" si="70"/>
        <v>24</v>
      </c>
      <c r="M38" s="9">
        <f t="shared" si="70"/>
        <v>25</v>
      </c>
      <c r="N38" s="20">
        <f t="shared" si="70"/>
        <v>26</v>
      </c>
      <c r="O38" s="9">
        <f t="shared" si="70"/>
        <v>27</v>
      </c>
      <c r="P38" s="10">
        <f t="shared" si="70"/>
        <v>28</v>
      </c>
      <c r="R38" s="8">
        <f t="shared" si="67"/>
        <v>22</v>
      </c>
      <c r="S38" s="9">
        <f t="shared" ref="S38:X39" si="71">R38+1</f>
        <v>23</v>
      </c>
      <c r="T38" s="20">
        <f t="shared" si="71"/>
        <v>24</v>
      </c>
      <c r="U38" s="9">
        <f t="shared" si="71"/>
        <v>25</v>
      </c>
      <c r="V38" s="20">
        <f t="shared" si="71"/>
        <v>26</v>
      </c>
      <c r="W38" s="9">
        <f t="shared" si="71"/>
        <v>27</v>
      </c>
      <c r="X38" s="10">
        <f t="shared" si="71"/>
        <v>28</v>
      </c>
    </row>
    <row r="39" spans="2:26" x14ac:dyDescent="0.45">
      <c r="B39" s="16">
        <f t="shared" si="64"/>
        <v>25</v>
      </c>
      <c r="C39" s="17">
        <f t="shared" ref="C39:E39" si="72">B39+1</f>
        <v>26</v>
      </c>
      <c r="D39" s="20">
        <f t="shared" si="69"/>
        <v>27</v>
      </c>
      <c r="E39" s="17">
        <f t="shared" si="72"/>
        <v>28</v>
      </c>
      <c r="F39" s="20">
        <f t="shared" si="69"/>
        <v>29</v>
      </c>
      <c r="G39" s="9">
        <f t="shared" ref="G39" si="73">F39+1</f>
        <v>30</v>
      </c>
      <c r="H39" s="10">
        <f t="shared" ref="H39" si="74">G39+1</f>
        <v>31</v>
      </c>
      <c r="J39" s="16"/>
      <c r="K39" s="17"/>
      <c r="L39" s="19"/>
      <c r="M39" s="17"/>
      <c r="N39" s="17"/>
      <c r="O39" s="17"/>
      <c r="P39" s="17"/>
      <c r="R39" s="16">
        <f t="shared" si="67"/>
        <v>29</v>
      </c>
      <c r="S39" s="17">
        <f t="shared" ref="S39" si="75">R39+1</f>
        <v>30</v>
      </c>
      <c r="T39" s="20">
        <f t="shared" si="71"/>
        <v>31</v>
      </c>
      <c r="U39" s="17"/>
      <c r="V39" s="17"/>
      <c r="W39" s="17"/>
      <c r="X39" s="17"/>
    </row>
    <row r="40" spans="2:26" x14ac:dyDescent="0.45">
      <c r="B40" s="14" t="s">
        <v>51</v>
      </c>
      <c r="C40" s="15"/>
      <c r="D40" s="15"/>
      <c r="E40" s="15"/>
      <c r="F40" s="15"/>
      <c r="G40" s="15"/>
      <c r="H40" s="15"/>
      <c r="J40" s="14" t="s">
        <v>52</v>
      </c>
      <c r="K40" s="15"/>
      <c r="L40" s="15"/>
      <c r="M40" s="15"/>
      <c r="N40" s="15"/>
      <c r="O40" s="15"/>
      <c r="P40" s="15"/>
      <c r="R40" s="14" t="s">
        <v>53</v>
      </c>
      <c r="S40" s="15"/>
      <c r="T40" s="15"/>
      <c r="U40" s="15"/>
      <c r="V40" s="15"/>
      <c r="W40" s="15"/>
      <c r="X40" s="15"/>
    </row>
    <row r="41" spans="2:26" x14ac:dyDescent="0.45">
      <c r="X41" s="23" t="s">
        <v>55</v>
      </c>
      <c r="Y41">
        <f>Y23+Y33</f>
        <v>46</v>
      </c>
      <c r="Z41" t="s">
        <v>39</v>
      </c>
    </row>
    <row r="43" spans="2:26" x14ac:dyDescent="0.45">
      <c r="W43" s="32" t="s">
        <v>56</v>
      </c>
      <c r="X43" s="32"/>
      <c r="Y43">
        <f>Y21+Y41</f>
        <v>90</v>
      </c>
      <c r="Z43" t="s">
        <v>39</v>
      </c>
    </row>
  </sheetData>
  <mergeCells count="3">
    <mergeCell ref="D1:U1"/>
    <mergeCell ref="B2:E2"/>
    <mergeCell ref="W43:X43"/>
  </mergeCells>
  <phoneticPr fontId="2"/>
  <pageMargins left="0.43307086614173229" right="3.937007874015748E-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仕様書</vt:lpstr>
      <vt:lpstr>カレンダー</vt:lpstr>
      <vt:lpstr>カレンダー!Print_Area</vt:lpstr>
      <vt:lpstr>仕様書!Print_Area</vt:lpstr>
    </vt:vector>
  </TitlesOfParts>
  <Company>Miyakojima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美里　泰彦</dc:creator>
  <cp:lastModifiedBy>座喜味　健</cp:lastModifiedBy>
  <cp:lastPrinted>2025-03-26T02:05:03Z</cp:lastPrinted>
  <dcterms:created xsi:type="dcterms:W3CDTF">2024-04-06T01:47:02Z</dcterms:created>
  <dcterms:modified xsi:type="dcterms:W3CDTF">2025-04-01T05:37:47Z</dcterms:modified>
</cp:coreProperties>
</file>