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00777\Downloads\"/>
    </mc:Choice>
  </mc:AlternateContent>
  <xr:revisionPtr revIDLastSave="0" documentId="8_{1C9856E7-F41B-4579-B420-B5AA0876E88F}" xr6:coauthVersionLast="36" xr6:coauthVersionMax="36" xr10:uidLastSave="{00000000-0000-0000-0000-000000000000}"/>
  <bookViews>
    <workbookView xWindow="4656" yWindow="0" windowWidth="20496" windowHeight="7536" tabRatio="861" xr2:uid="{00000000-000D-0000-FFFF-FFFF00000000}"/>
  </bookViews>
  <sheets>
    <sheet name="①申請書(学校・団体)" sheetId="17" r:id="rId1"/>
    <sheet name="②積算内訳書 (県内)" sheetId="21" r:id="rId2"/>
    <sheet name="②積算内訳書（県外）" sheetId="19" r:id="rId3"/>
    <sheet name="③収支決算書" sheetId="20" r:id="rId4"/>
  </sheets>
  <definedNames>
    <definedName name="_xlnm.Print_Area" localSheetId="0">'①申請書(学校・団体)'!$A$1:$W$32</definedName>
    <definedName name="_xlnm.Print_Area" localSheetId="1">'②積算内訳書 (県内)'!$A$1:$G$31</definedName>
    <definedName name="_xlnm.Print_Area" localSheetId="2">'②積算内訳書（県外）'!$A$1:$I$31</definedName>
    <definedName name="_xlnm.Print_Area" localSheetId="3">③収支決算書!$A$1:$D$21</definedName>
    <definedName name="課名" localSheetId="0">#REF!</definedName>
    <definedName name="課名" localSheetId="1">#REF!</definedName>
    <definedName name="課名" localSheetId="2">#REF!</definedName>
    <definedName name="課名">#REF!</definedName>
    <definedName name="課名リスト" localSheetId="0">#REF!</definedName>
    <definedName name="課名リスト" localSheetId="1">#REF!</definedName>
    <definedName name="課名リスト" localSheetId="2">#REF!</definedName>
    <definedName name="課名リスト">#REF!</definedName>
    <definedName name="開始" localSheetId="0">#REF!</definedName>
    <definedName name="開始" localSheetId="1">#REF!</definedName>
    <definedName name="開始" localSheetId="2">#REF!</definedName>
    <definedName name="開始">#REF!</definedName>
    <definedName name="開始２" localSheetId="1">#REF!</definedName>
    <definedName name="開始２">#REF!</definedName>
    <definedName name="決裁区分" localSheetId="0">#REF!</definedName>
    <definedName name="決裁区分" localSheetId="1">#REF!</definedName>
    <definedName name="決裁区分" localSheetId="2">#REF!</definedName>
    <definedName name="決裁区分">#REF!</definedName>
    <definedName name="終了" localSheetId="0">#REF!</definedName>
    <definedName name="終了" localSheetId="1">#REF!</definedName>
    <definedName name="終了" localSheetId="2">#REF!</definedName>
    <definedName name="終了">#REF!</definedName>
    <definedName name="終了２" localSheetId="1">#REF!</definedName>
    <definedName name="終了２">#REF!</definedName>
    <definedName name="整理番号" localSheetId="0">#REF!</definedName>
    <definedName name="整理番号" localSheetId="1">#REF!</definedName>
    <definedName name="整理番号" localSheetId="2">#REF!</definedName>
    <definedName name="整理番号">#REF!</definedName>
    <definedName name="整理番号２" localSheetId="1">#REF!</definedName>
    <definedName name="整理番号２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1" l="1"/>
  <c r="I9" i="21"/>
  <c r="I14" i="21"/>
  <c r="I15" i="21"/>
  <c r="I17" i="21"/>
  <c r="I20" i="21"/>
  <c r="I22" i="21"/>
  <c r="I23" i="21"/>
  <c r="I25" i="21"/>
  <c r="I26" i="21"/>
  <c r="I27" i="21"/>
  <c r="I28" i="21"/>
  <c r="H5" i="21"/>
  <c r="I5" i="21" s="1"/>
  <c r="H6" i="21"/>
  <c r="I6" i="21" s="1"/>
  <c r="H7" i="21"/>
  <c r="H8" i="21"/>
  <c r="I8" i="21" s="1"/>
  <c r="H9" i="21"/>
  <c r="H10" i="21"/>
  <c r="I10" i="21" s="1"/>
  <c r="H11" i="21"/>
  <c r="I11" i="21" s="1"/>
  <c r="H12" i="21"/>
  <c r="I12" i="21" s="1"/>
  <c r="H13" i="21"/>
  <c r="I13" i="21" s="1"/>
  <c r="H14" i="21"/>
  <c r="H15" i="21"/>
  <c r="H16" i="21"/>
  <c r="I16" i="21" s="1"/>
  <c r="H17" i="21"/>
  <c r="H18" i="21"/>
  <c r="I18" i="21" s="1"/>
  <c r="H19" i="21"/>
  <c r="I19" i="21" s="1"/>
  <c r="H20" i="21"/>
  <c r="H21" i="21"/>
  <c r="I21" i="21" s="1"/>
  <c r="H22" i="21"/>
  <c r="H23" i="21"/>
  <c r="H24" i="21"/>
  <c r="I24" i="21" s="1"/>
  <c r="H25" i="21"/>
  <c r="H26" i="21"/>
  <c r="H27" i="21"/>
  <c r="H28" i="21"/>
  <c r="G14" i="21" l="1"/>
  <c r="G18" i="21"/>
  <c r="G21" i="21"/>
  <c r="G22" i="21"/>
  <c r="G26" i="21"/>
  <c r="G6" i="21"/>
  <c r="G7" i="21"/>
  <c r="G9" i="21"/>
  <c r="G10" i="21"/>
  <c r="G11" i="21"/>
  <c r="G12" i="21"/>
  <c r="G13" i="21"/>
  <c r="G15" i="21"/>
  <c r="G16" i="21"/>
  <c r="G17" i="21"/>
  <c r="G19" i="21"/>
  <c r="G20" i="21"/>
  <c r="G23" i="21"/>
  <c r="G24" i="21"/>
  <c r="G25" i="21"/>
  <c r="G27" i="21"/>
  <c r="G28" i="21"/>
  <c r="H4" i="21"/>
  <c r="I4" i="21" s="1"/>
  <c r="G4" i="21" s="1"/>
  <c r="C20" i="20" l="1"/>
  <c r="C11" i="20"/>
  <c r="G5" i="21"/>
  <c r="G8" i="21"/>
  <c r="J4" i="19"/>
  <c r="I4" i="19" s="1"/>
  <c r="J5" i="19"/>
  <c r="J6" i="19"/>
  <c r="J7" i="19"/>
  <c r="J8" i="19"/>
  <c r="J9" i="19"/>
  <c r="J10" i="19"/>
  <c r="I10" i="19" s="1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I5" i="19"/>
  <c r="I6" i="19"/>
  <c r="I7" i="19"/>
  <c r="I8" i="19"/>
  <c r="I9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G29" i="19"/>
  <c r="E29" i="19"/>
  <c r="F29" i="21"/>
  <c r="E29" i="21"/>
  <c r="H17" i="20"/>
  <c r="H20" i="20" s="1"/>
  <c r="H7" i="20"/>
  <c r="H11" i="20" s="1"/>
  <c r="I29" i="19" l="1"/>
  <c r="I31" i="19" s="1"/>
  <c r="G29" i="21"/>
  <c r="G31" i="21" s="1"/>
</calcChain>
</file>

<file path=xl/sharedStrings.xml><?xml version="1.0" encoding="utf-8"?>
<sst xmlns="http://schemas.openxmlformats.org/spreadsheetml/2006/main" count="135" uniqueCount="91">
  <si>
    <t>住所</t>
    <rPh sb="0" eb="2">
      <t>ジュウショ</t>
    </rPh>
    <phoneticPr fontId="2"/>
  </si>
  <si>
    <t>連絡先</t>
    <rPh sb="0" eb="3">
      <t>レンラクサキ</t>
    </rPh>
    <phoneticPr fontId="2"/>
  </si>
  <si>
    <r>
      <rPr>
        <sz val="12"/>
        <rFont val="ＭＳ 明朝"/>
        <family val="1"/>
        <charset val="128"/>
      </rPr>
      <t>学校</t>
    </r>
    <r>
      <rPr>
        <sz val="12"/>
        <rFont val="OCRB"/>
        <family val="3"/>
      </rPr>
      <t>/</t>
    </r>
    <r>
      <rPr>
        <sz val="12"/>
        <rFont val="ＭＳ 明朝"/>
        <family val="1"/>
        <charset val="128"/>
      </rPr>
      <t>団体名</t>
    </r>
    <rPh sb="3" eb="5">
      <t>ダンタイ</t>
    </rPh>
    <rPh sb="5" eb="6">
      <t>メイ</t>
    </rPh>
    <phoneticPr fontId="2"/>
  </si>
  <si>
    <r>
      <rPr>
        <sz val="12"/>
        <rFont val="ＭＳ 明朝"/>
        <family val="1"/>
        <charset val="128"/>
      </rPr>
      <t>印</t>
    </r>
    <rPh sb="0" eb="1">
      <t>イン</t>
    </rPh>
    <phoneticPr fontId="2"/>
  </si>
  <si>
    <t>担当者</t>
    <rPh sb="0" eb="3">
      <t>タントウシャ</t>
    </rPh>
    <phoneticPr fontId="2"/>
  </si>
  <si>
    <r>
      <rPr>
        <sz val="11"/>
        <rFont val="ＭＳ 明朝"/>
        <family val="1"/>
        <charset val="128"/>
      </rPr>
      <t>様式第１号（第６条関係）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</si>
  <si>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r>
      <rPr>
        <sz val="11"/>
        <rFont val="ＭＳ 明朝"/>
        <family val="1"/>
        <charset val="128"/>
      </rPr>
      <t>宮古島市教育委員会</t>
    </r>
    <rPh sb="0" eb="4">
      <t>ミヤコジマシ</t>
    </rPh>
    <rPh sb="4" eb="6">
      <t>キョウイク</t>
    </rPh>
    <rPh sb="6" eb="9">
      <t>イインカイ</t>
    </rPh>
    <phoneticPr fontId="2"/>
  </si>
  <si>
    <r>
      <rPr>
        <sz val="11"/>
        <rFont val="ＭＳ 明朝"/>
        <family val="1"/>
        <charset val="128"/>
      </rPr>
      <t>年</t>
    </r>
    <rPh sb="0" eb="1">
      <t>ネン</t>
    </rPh>
    <phoneticPr fontId="2"/>
  </si>
  <si>
    <r>
      <rPr>
        <sz val="11"/>
        <rFont val="ＭＳ 明朝"/>
        <family val="1"/>
        <charset val="128"/>
      </rPr>
      <t>月</t>
    </r>
    <rPh sb="0" eb="1">
      <t>ガツ</t>
    </rPh>
    <phoneticPr fontId="2"/>
  </si>
  <si>
    <r>
      <rPr>
        <sz val="11"/>
        <rFont val="ＭＳ 明朝"/>
        <family val="1"/>
        <charset val="128"/>
      </rPr>
      <t>日</t>
    </r>
    <rPh sb="0" eb="1">
      <t>ニチ</t>
    </rPh>
    <phoneticPr fontId="2"/>
  </si>
  <si>
    <r>
      <rPr>
        <sz val="12"/>
        <rFont val="ＭＳ 明朝"/>
        <family val="1"/>
        <charset val="128"/>
      </rPr>
      <t>宮古島市児童生徒選手派遣補助金交付申請書兼請求書</t>
    </r>
    <rPh sb="0" eb="3">
      <t>ミヤコジマ</t>
    </rPh>
    <rPh sb="3" eb="4">
      <t>シ</t>
    </rPh>
    <rPh sb="4" eb="6">
      <t>ジドウ</t>
    </rPh>
    <rPh sb="6" eb="8">
      <t>セイト</t>
    </rPh>
    <rPh sb="8" eb="10">
      <t>センシュ</t>
    </rPh>
    <rPh sb="10" eb="12">
      <t>ハケン</t>
    </rPh>
    <rPh sb="12" eb="15">
      <t>ホジョキン</t>
    </rPh>
    <rPh sb="15" eb="17">
      <t>コウフ</t>
    </rPh>
    <rPh sb="17" eb="20">
      <t>シンセイショ</t>
    </rPh>
    <rPh sb="20" eb="21">
      <t>ケン</t>
    </rPh>
    <rPh sb="21" eb="24">
      <t>セイキュウショ</t>
    </rPh>
    <phoneticPr fontId="2"/>
  </si>
  <si>
    <r>
      <rPr>
        <sz val="12"/>
        <rFont val="ＭＳ 明朝"/>
        <family val="1"/>
        <charset val="128"/>
      </rPr>
      <t>補助事業名</t>
    </r>
    <rPh sb="0" eb="2">
      <t>ホジョ</t>
    </rPh>
    <rPh sb="2" eb="4">
      <t>ジギョウ</t>
    </rPh>
    <rPh sb="4" eb="5">
      <t>メイ</t>
    </rPh>
    <phoneticPr fontId="2"/>
  </si>
  <si>
    <r>
      <rPr>
        <sz val="12"/>
        <rFont val="ＭＳ 明朝"/>
        <family val="1"/>
        <charset val="128"/>
      </rPr>
      <t>：</t>
    </r>
    <phoneticPr fontId="2"/>
  </si>
  <si>
    <r>
      <rPr>
        <sz val="12"/>
        <rFont val="ＭＳ 明朝"/>
        <family val="1"/>
        <charset val="128"/>
      </rPr>
      <t>派遣日程</t>
    </r>
    <rPh sb="0" eb="2">
      <t>ハケン</t>
    </rPh>
    <rPh sb="2" eb="4">
      <t>ニッテイ</t>
    </rPh>
    <phoneticPr fontId="2"/>
  </si>
  <si>
    <r>
      <rPr>
        <sz val="11"/>
        <rFont val="ＭＳ 明朝"/>
        <family val="1"/>
        <charset val="128"/>
      </rPr>
      <t>往</t>
    </r>
    <rPh sb="0" eb="1">
      <t>オウ</t>
    </rPh>
    <phoneticPr fontId="2"/>
  </si>
  <si>
    <r>
      <rPr>
        <sz val="11"/>
        <rFont val="ＭＳ 明朝"/>
        <family val="1"/>
        <charset val="128"/>
      </rPr>
      <t>令和</t>
    </r>
    <rPh sb="0" eb="2">
      <t>レイワ</t>
    </rPh>
    <phoneticPr fontId="2"/>
  </si>
  <si>
    <r>
      <rPr>
        <sz val="11"/>
        <rFont val="ＭＳ 明朝"/>
        <family val="1"/>
        <charset val="128"/>
      </rPr>
      <t>復</t>
    </r>
    <rPh sb="0" eb="1">
      <t>フク</t>
    </rPh>
    <phoneticPr fontId="2"/>
  </si>
  <si>
    <r>
      <rPr>
        <sz val="12"/>
        <rFont val="ＭＳ 明朝"/>
        <family val="1"/>
        <charset val="128"/>
      </rPr>
      <t>派遣先</t>
    </r>
    <rPh sb="0" eb="2">
      <t>ハケン</t>
    </rPh>
    <rPh sb="2" eb="3">
      <t>サキ</t>
    </rPh>
    <phoneticPr fontId="2"/>
  </si>
  <si>
    <r>
      <rPr>
        <sz val="11"/>
        <rFont val="ＭＳ 明朝"/>
        <family val="1"/>
        <charset val="128"/>
      </rPr>
      <t>県内（市町村名：　　　　　　　　）</t>
    </r>
    <rPh sb="0" eb="2">
      <t>ケンナイ</t>
    </rPh>
    <phoneticPr fontId="2"/>
  </si>
  <si>
    <r>
      <rPr>
        <sz val="11"/>
        <rFont val="ＭＳ 明朝"/>
        <family val="1"/>
        <charset val="128"/>
      </rPr>
      <t>県外（都道府県名：　　　　　　　）</t>
    </r>
    <rPh sb="3" eb="7">
      <t>トドウフケン</t>
    </rPh>
    <rPh sb="7" eb="8">
      <t>メイ</t>
    </rPh>
    <phoneticPr fontId="2"/>
  </si>
  <si>
    <r>
      <rPr>
        <sz val="12"/>
        <rFont val="ＭＳ 明朝"/>
        <family val="1"/>
        <charset val="128"/>
      </rPr>
      <t>派遣人員</t>
    </r>
    <rPh sb="0" eb="2">
      <t>ハケン</t>
    </rPh>
    <rPh sb="2" eb="4">
      <t>ジンイン</t>
    </rPh>
    <phoneticPr fontId="2"/>
  </si>
  <si>
    <r>
      <rPr>
        <sz val="11"/>
        <rFont val="ＭＳ 明朝"/>
        <family val="1"/>
        <charset val="128"/>
      </rPr>
      <t>選手</t>
    </r>
    <rPh sb="0" eb="2">
      <t>センシュ</t>
    </rPh>
    <phoneticPr fontId="2"/>
  </si>
  <si>
    <r>
      <rPr>
        <sz val="11"/>
        <rFont val="ＭＳ 明朝"/>
        <family val="1"/>
        <charset val="128"/>
      </rPr>
      <t>名、指導者</t>
    </r>
    <rPh sb="0" eb="1">
      <t>メイ</t>
    </rPh>
    <rPh sb="2" eb="5">
      <t>シドウシャ</t>
    </rPh>
    <phoneticPr fontId="2"/>
  </si>
  <si>
    <r>
      <rPr>
        <sz val="11"/>
        <rFont val="ＭＳ 明朝"/>
        <family val="1"/>
        <charset val="128"/>
      </rPr>
      <t>名</t>
    </r>
    <rPh sb="0" eb="1">
      <t>メイ</t>
    </rPh>
    <phoneticPr fontId="2"/>
  </si>
  <si>
    <r>
      <rPr>
        <sz val="12"/>
        <rFont val="ＭＳ 明朝"/>
        <family val="1"/>
        <charset val="128"/>
      </rPr>
      <t>申請額</t>
    </r>
    <rPh sb="0" eb="3">
      <t>シンセイガク</t>
    </rPh>
    <phoneticPr fontId="2"/>
  </si>
  <si>
    <r>
      <rPr>
        <sz val="12"/>
        <rFont val="ＭＳ 明朝"/>
        <family val="1"/>
        <charset val="128"/>
      </rPr>
      <t>円</t>
    </r>
    <rPh sb="0" eb="1">
      <t>エン</t>
    </rPh>
    <phoneticPr fontId="2"/>
  </si>
  <si>
    <r>
      <rPr>
        <sz val="12"/>
        <rFont val="ＭＳ 明朝"/>
        <family val="1"/>
        <charset val="128"/>
      </rPr>
      <t>（請求額）</t>
    </r>
    <rPh sb="1" eb="3">
      <t>セイキュウ</t>
    </rPh>
    <rPh sb="3" eb="4">
      <t>ガク</t>
    </rPh>
    <phoneticPr fontId="2"/>
  </si>
  <si>
    <r>
      <rPr>
        <sz val="12"/>
        <rFont val="ＭＳ 明朝"/>
        <family val="1"/>
        <charset val="128"/>
      </rPr>
      <t>成果報告</t>
    </r>
    <rPh sb="0" eb="2">
      <t>セイカ</t>
    </rPh>
    <rPh sb="2" eb="4">
      <t>ホウコク</t>
    </rPh>
    <phoneticPr fontId="2"/>
  </si>
  <si>
    <r>
      <rPr>
        <sz val="12"/>
        <rFont val="ＭＳ 明朝"/>
        <family val="1"/>
        <charset val="128"/>
      </rPr>
      <t>添付書類</t>
    </r>
    <rPh sb="0" eb="2">
      <t>テンプ</t>
    </rPh>
    <rPh sb="2" eb="4">
      <t>ショルイ</t>
    </rPh>
    <phoneticPr fontId="2"/>
  </si>
  <si>
    <r>
      <rPr>
        <sz val="11"/>
        <rFont val="ＭＳ 明朝"/>
        <family val="1"/>
        <charset val="128"/>
      </rPr>
      <t>振込指定口座</t>
    </r>
    <rPh sb="0" eb="2">
      <t>フリコミ</t>
    </rPh>
    <rPh sb="2" eb="4">
      <t>シテイ</t>
    </rPh>
    <rPh sb="4" eb="6">
      <t>コウザ</t>
    </rPh>
    <phoneticPr fontId="2"/>
  </si>
  <si>
    <r>
      <rPr>
        <sz val="11"/>
        <rFont val="ＭＳ 明朝"/>
        <family val="1"/>
        <charset val="128"/>
      </rPr>
      <t>金融機関名</t>
    </r>
    <rPh sb="0" eb="2">
      <t>キンユウ</t>
    </rPh>
    <rPh sb="2" eb="5">
      <t>キカンメイ</t>
    </rPh>
    <phoneticPr fontId="2"/>
  </si>
  <si>
    <r>
      <rPr>
        <sz val="11"/>
        <rFont val="ＭＳ 明朝"/>
        <family val="1"/>
        <charset val="128"/>
      </rPr>
      <t>支店名</t>
    </r>
    <rPh sb="0" eb="3">
      <t>シテンメイ</t>
    </rPh>
    <phoneticPr fontId="2"/>
  </si>
  <si>
    <r>
      <rPr>
        <sz val="6"/>
        <rFont val="ＭＳ 明朝"/>
        <family val="1"/>
        <charset val="128"/>
      </rPr>
      <t>本店
支店
出張所</t>
    </r>
    <rPh sb="0" eb="2">
      <t>ホンテン</t>
    </rPh>
    <rPh sb="3" eb="5">
      <t>シテン</t>
    </rPh>
    <rPh sb="6" eb="9">
      <t>シュッチョウジョ</t>
    </rPh>
    <phoneticPr fontId="2"/>
  </si>
  <si>
    <r>
      <rPr>
        <sz val="11"/>
        <rFont val="ＭＳ 明朝"/>
        <family val="1"/>
        <charset val="128"/>
      </rPr>
      <t>普通</t>
    </r>
    <rPh sb="0" eb="2">
      <t>フツウ</t>
    </rPh>
    <phoneticPr fontId="2"/>
  </si>
  <si>
    <r>
      <rPr>
        <sz val="11"/>
        <rFont val="ＭＳ 明朝"/>
        <family val="1"/>
        <charset val="128"/>
      </rPr>
      <t>・</t>
    </r>
    <phoneticPr fontId="2"/>
  </si>
  <si>
    <r>
      <rPr>
        <sz val="11"/>
        <rFont val="ＭＳ 明朝"/>
        <family val="1"/>
        <charset val="128"/>
      </rPr>
      <t>当座</t>
    </r>
    <rPh sb="0" eb="2">
      <t>トウザ</t>
    </rPh>
    <phoneticPr fontId="2"/>
  </si>
  <si>
    <r>
      <rPr>
        <sz val="11"/>
        <rFont val="ＭＳ 明朝"/>
        <family val="1"/>
        <charset val="128"/>
      </rPr>
      <t>口座番号</t>
    </r>
    <rPh sb="0" eb="2">
      <t>コウザ</t>
    </rPh>
    <rPh sb="2" eb="4">
      <t>バンゴウ</t>
    </rPh>
    <phoneticPr fontId="2"/>
  </si>
  <si>
    <r>
      <rPr>
        <sz val="11"/>
        <rFont val="ＭＳ 明朝"/>
        <family val="1"/>
        <charset val="128"/>
      </rPr>
      <t>フリガナ</t>
    </r>
    <phoneticPr fontId="2"/>
  </si>
  <si>
    <r>
      <rPr>
        <sz val="11"/>
        <rFont val="ＭＳ 明朝"/>
        <family val="1"/>
        <charset val="128"/>
      </rPr>
      <t>口座名義</t>
    </r>
    <rPh sb="0" eb="2">
      <t>コウザ</t>
    </rPh>
    <rPh sb="2" eb="4">
      <t>メイギ</t>
    </rPh>
    <phoneticPr fontId="2"/>
  </si>
  <si>
    <r>
      <rPr>
        <sz val="9"/>
        <rFont val="ＭＳ 明朝"/>
        <family val="1"/>
        <charset val="128"/>
      </rPr>
      <t>学校長</t>
    </r>
    <r>
      <rPr>
        <sz val="9"/>
        <rFont val="OCRB"/>
        <family val="3"/>
      </rPr>
      <t>/</t>
    </r>
    <r>
      <rPr>
        <sz val="9"/>
        <rFont val="ＭＳ 明朝"/>
        <family val="1"/>
        <charset val="128"/>
      </rPr>
      <t>代表者名</t>
    </r>
    <rPh sb="0" eb="3">
      <t>ガッコウチョウ</t>
    </rPh>
    <rPh sb="4" eb="7">
      <t>ダイヒョウシャ</t>
    </rPh>
    <rPh sb="6" eb="7">
      <t>シャシンセイ</t>
    </rPh>
    <phoneticPr fontId="2"/>
  </si>
  <si>
    <r>
      <rPr>
        <sz val="11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</t>
    </r>
    <phoneticPr fontId="20"/>
  </si>
  <si>
    <r>
      <rPr>
        <sz val="16"/>
        <color theme="1"/>
        <rFont val="ＭＳ 明朝"/>
        <family val="1"/>
        <charset val="128"/>
      </rPr>
      <t>氏　　名</t>
    </r>
    <rPh sb="0" eb="1">
      <t>シ</t>
    </rPh>
    <rPh sb="3" eb="4">
      <t>メイ</t>
    </rPh>
    <phoneticPr fontId="22"/>
  </si>
  <si>
    <r>
      <rPr>
        <sz val="11"/>
        <color theme="1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2"/>
  </si>
  <si>
    <r>
      <rPr>
        <sz val="9"/>
        <color theme="1"/>
        <rFont val="ＭＳ 明朝"/>
        <family val="1"/>
        <charset val="128"/>
      </rPr>
      <t>離島コスト軽減事業還付金</t>
    </r>
    <rPh sb="0" eb="2">
      <t>リトウ</t>
    </rPh>
    <rPh sb="5" eb="7">
      <t>ケイゲン</t>
    </rPh>
    <rPh sb="7" eb="9">
      <t>ジギョウ</t>
    </rPh>
    <rPh sb="9" eb="12">
      <t>カンプキン</t>
    </rPh>
    <phoneticPr fontId="2"/>
  </si>
  <si>
    <r>
      <rPr>
        <sz val="10"/>
        <color theme="1"/>
        <rFont val="ＭＳ 明朝"/>
        <family val="1"/>
        <charset val="128"/>
      </rPr>
      <t>航空運賃
往路</t>
    </r>
    <rPh sb="0" eb="2">
      <t>コウクウ</t>
    </rPh>
    <rPh sb="2" eb="4">
      <t>ウンチン</t>
    </rPh>
    <rPh sb="5" eb="7">
      <t>オウロ</t>
    </rPh>
    <phoneticPr fontId="2"/>
  </si>
  <si>
    <r>
      <rPr>
        <sz val="10"/>
        <color theme="1"/>
        <rFont val="ＭＳ 明朝"/>
        <family val="1"/>
        <charset val="128"/>
      </rPr>
      <t>航空運賃
復路</t>
    </r>
    <rPh sb="0" eb="2">
      <t>コウクウ</t>
    </rPh>
    <rPh sb="2" eb="4">
      <t>ウンチン</t>
    </rPh>
    <rPh sb="5" eb="7">
      <t>フクロ</t>
    </rPh>
    <phoneticPr fontId="2"/>
  </si>
  <si>
    <r>
      <rPr>
        <sz val="11"/>
        <color theme="1"/>
        <rFont val="ＭＳ 明朝"/>
        <family val="1"/>
        <charset val="128"/>
      </rPr>
      <t>補助金申請額</t>
    </r>
    <rPh sb="0" eb="3">
      <t>ホジョキン</t>
    </rPh>
    <rPh sb="3" eb="6">
      <t>シンセイガク</t>
    </rPh>
    <phoneticPr fontId="2"/>
  </si>
  <si>
    <t>小計</t>
    <rPh sb="0" eb="2">
      <t>ショウケイ</t>
    </rPh>
    <phoneticPr fontId="22"/>
  </si>
  <si>
    <t>楽器輸送費</t>
    <rPh sb="0" eb="2">
      <t>ガッキ</t>
    </rPh>
    <rPh sb="2" eb="5">
      <t>ユソウヒ</t>
    </rPh>
    <phoneticPr fontId="2"/>
  </si>
  <si>
    <t>申請額</t>
    <rPh sb="0" eb="3">
      <t>シンセイガク</t>
    </rPh>
    <phoneticPr fontId="2"/>
  </si>
  <si>
    <r>
      <t>収　支　決　算　書</t>
    </r>
    <r>
      <rPr>
        <sz val="9"/>
        <rFont val="Century"/>
        <family val="1"/>
      </rPr>
      <t> </t>
    </r>
    <rPh sb="4" eb="5">
      <t>ケツ</t>
    </rPh>
    <phoneticPr fontId="2"/>
  </si>
  <si>
    <t>収　支　決　算　書</t>
    <rPh sb="4" eb="5">
      <t>ケツ</t>
    </rPh>
    <phoneticPr fontId="2"/>
  </si>
  <si>
    <t>１）収　　入</t>
    <phoneticPr fontId="22"/>
  </si>
  <si>
    <t xml:space="preserve">１） 収　　入                                                      </t>
    <phoneticPr fontId="22"/>
  </si>
  <si>
    <t xml:space="preserve"> （単位：円）</t>
    <phoneticPr fontId="22"/>
  </si>
  <si>
    <t xml:space="preserve"> （単位：円）</t>
  </si>
  <si>
    <t>費　　目</t>
  </si>
  <si>
    <t>決　　算　　額</t>
    <rPh sb="0" eb="1">
      <t>ケツ</t>
    </rPh>
    <phoneticPr fontId="22"/>
  </si>
  <si>
    <t>備　考</t>
  </si>
  <si>
    <t>備　  考</t>
  </si>
  <si>
    <t>8,450円×15名</t>
    <rPh sb="5" eb="6">
      <t>エン</t>
    </rPh>
    <rPh sb="9" eb="10">
      <t>メイ</t>
    </rPh>
    <phoneticPr fontId="22"/>
  </si>
  <si>
    <t>保護者負担分</t>
  </si>
  <si>
    <t>12,700円×15名</t>
    <phoneticPr fontId="22"/>
  </si>
  <si>
    <t>学校補助</t>
    <phoneticPr fontId="22"/>
  </si>
  <si>
    <t>学校補助</t>
  </si>
  <si>
    <t>1人あたり2,000円</t>
    <phoneticPr fontId="22"/>
  </si>
  <si>
    <t>学校補助、関係団体補助金あわせて航空運賃の1/2を超える場合は補助金の申請は出来ない場合がありますので、ご注意ください。その他の経費（宿泊費等）の領収書が確認出来き、かつ1/2を超えない場合はこの限りではありません。</t>
    <rPh sb="0" eb="2">
      <t>ガッコウ</t>
    </rPh>
    <rPh sb="2" eb="4">
      <t>ホジョ</t>
    </rPh>
    <rPh sb="5" eb="7">
      <t>カンケイ</t>
    </rPh>
    <rPh sb="7" eb="9">
      <t>ダンタイ</t>
    </rPh>
    <rPh sb="9" eb="12">
      <t>ホジョキン</t>
    </rPh>
    <rPh sb="16" eb="18">
      <t>コウクウ</t>
    </rPh>
    <rPh sb="18" eb="20">
      <t>ウンチン</t>
    </rPh>
    <rPh sb="25" eb="26">
      <t>コ</t>
    </rPh>
    <rPh sb="28" eb="30">
      <t>バアイ</t>
    </rPh>
    <rPh sb="31" eb="34">
      <t>ホジョキン</t>
    </rPh>
    <rPh sb="35" eb="37">
      <t>シンセイ</t>
    </rPh>
    <rPh sb="38" eb="40">
      <t>デキ</t>
    </rPh>
    <rPh sb="42" eb="44">
      <t>バアイ</t>
    </rPh>
    <rPh sb="53" eb="55">
      <t>チュウイ</t>
    </rPh>
    <rPh sb="62" eb="63">
      <t>タ</t>
    </rPh>
    <rPh sb="64" eb="66">
      <t>ケイヒ</t>
    </rPh>
    <rPh sb="67" eb="70">
      <t>シュクハクヒ</t>
    </rPh>
    <rPh sb="70" eb="71">
      <t>トウ</t>
    </rPh>
    <rPh sb="73" eb="76">
      <t>リョウシュウショ</t>
    </rPh>
    <rPh sb="77" eb="79">
      <t>カクニン</t>
    </rPh>
    <rPh sb="79" eb="81">
      <t>デキ</t>
    </rPh>
    <rPh sb="89" eb="90">
      <t>コ</t>
    </rPh>
    <rPh sb="93" eb="95">
      <t>バアイ</t>
    </rPh>
    <rPh sb="98" eb="99">
      <t>カギ</t>
    </rPh>
    <phoneticPr fontId="22"/>
  </si>
  <si>
    <t xml:space="preserve"> 　　   計</t>
  </si>
  <si>
    <t>計</t>
  </si>
  <si>
    <t>２）支　　出</t>
    <phoneticPr fontId="22"/>
  </si>
  <si>
    <t>２） 支　　出　　　　　　　　　　                           　　　　　　　　　　　</t>
    <phoneticPr fontId="22"/>
  </si>
  <si>
    <t>（単位：円）</t>
    <phoneticPr fontId="22"/>
  </si>
  <si>
    <t>（単位：円）</t>
  </si>
  <si>
    <t>予　　算　　額</t>
    <phoneticPr fontId="22"/>
  </si>
  <si>
    <t>備  　考</t>
  </si>
  <si>
    <t>航 空 賃</t>
    <phoneticPr fontId="22"/>
  </si>
  <si>
    <t>往）8,400円×10名、7,800円×5名
復）8,700円×15名</t>
    <rPh sb="0" eb="1">
      <t>オウ</t>
    </rPh>
    <phoneticPr fontId="22"/>
  </si>
  <si>
    <t>雑 費</t>
    <phoneticPr fontId="22"/>
  </si>
  <si>
    <t xml:space="preserve"> 登録料1人あたり1,000円、飲み物・氷代1人あたり200円</t>
    <rPh sb="5" eb="6">
      <t>ヒト</t>
    </rPh>
    <rPh sb="16" eb="17">
      <t>ノ</t>
    </rPh>
    <rPh sb="18" eb="19">
      <t>モノ</t>
    </rPh>
    <rPh sb="20" eb="21">
      <t>コオリ</t>
    </rPh>
    <rPh sb="21" eb="22">
      <t>ダイ</t>
    </rPh>
    <rPh sb="23" eb="24">
      <t>ヒト</t>
    </rPh>
    <rPh sb="30" eb="31">
      <t>エン</t>
    </rPh>
    <phoneticPr fontId="22"/>
  </si>
  <si>
    <t>計</t>
    <phoneticPr fontId="22"/>
  </si>
  <si>
    <t>宮古島市児童生徒選手派遣補助金</t>
  </si>
  <si>
    <t>宮古島市児童生徒選手派遣補助金</t>
    <phoneticPr fontId="22"/>
  </si>
  <si>
    <t>関係団体補助金
寄付金等</t>
    <rPh sb="8" eb="11">
      <t>キフキン</t>
    </rPh>
    <rPh sb="11" eb="12">
      <t>トウ</t>
    </rPh>
    <phoneticPr fontId="22"/>
  </si>
  <si>
    <t xml:space="preserve"> 主催団体　１人あたり5,000円</t>
    <rPh sb="7" eb="8">
      <t>ヒト</t>
    </rPh>
    <rPh sb="16" eb="17">
      <t>エン</t>
    </rPh>
    <phoneticPr fontId="22"/>
  </si>
  <si>
    <t>積算内訳書</t>
    <rPh sb="0" eb="2">
      <t>セキサン</t>
    </rPh>
    <rPh sb="2" eb="5">
      <t>ウチワケショ</t>
    </rPh>
    <phoneticPr fontId="2"/>
  </si>
  <si>
    <r>
      <rPr>
        <sz val="11"/>
        <rFont val="ＭＳ 明朝"/>
        <family val="1"/>
        <charset val="128"/>
      </rPr>
      <t>収支決算書、大会要項、選手参加者名簿等、</t>
    </r>
    <rPh sb="0" eb="2">
      <t>シュウシ</t>
    </rPh>
    <rPh sb="2" eb="5">
      <t>ケッサンショ</t>
    </rPh>
    <rPh sb="6" eb="8">
      <t>タイカイ</t>
    </rPh>
    <rPh sb="8" eb="10">
      <t>ヨウコウ</t>
    </rPh>
    <rPh sb="18" eb="19">
      <t>トウ</t>
    </rPh>
    <phoneticPr fontId="2"/>
  </si>
  <si>
    <r>
      <rPr>
        <sz val="11"/>
        <rFont val="ＭＳ 明朝"/>
        <family val="1"/>
        <charset val="128"/>
      </rPr>
      <t>成績証明書（県外派遣の場合）、その他支出証拠書類等</t>
    </r>
    <phoneticPr fontId="2"/>
  </si>
  <si>
    <r>
      <rPr>
        <sz val="11"/>
        <rFont val="ＭＳ 明朝"/>
        <family val="1"/>
        <charset val="128"/>
      </rPr>
      <t>口座種別</t>
    </r>
    <rPh sb="0" eb="2">
      <t>コウザ</t>
    </rPh>
    <rPh sb="2" eb="4">
      <t>シュベツ</t>
    </rPh>
    <phoneticPr fontId="2"/>
  </si>
  <si>
    <t>宮古島市</t>
    <rPh sb="0" eb="4">
      <t>ミヤコジマシ</t>
    </rPh>
    <phoneticPr fontId="2"/>
  </si>
  <si>
    <t>平成　,　　,</t>
    <rPh sb="0" eb="2">
      <t>ヘイセイ</t>
    </rPh>
    <phoneticPr fontId="2"/>
  </si>
  <si>
    <t>教育長　       　殿</t>
    <rPh sb="0" eb="3">
      <t>キョウイクチョウ</t>
    </rPh>
    <rPh sb="12" eb="13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</si>
</sst>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\ &quot;円&quot;"/>
  </numFmts>
  <fonts count="4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OCRB"/>
      <family val="3"/>
    </font>
    <font>
      <sz val="12"/>
      <name val="OCRB"/>
      <family val="3"/>
    </font>
    <font>
      <sz val="11"/>
      <name val="OCRB"/>
      <family val="3"/>
    </font>
    <font>
      <sz val="12"/>
      <name val="ＭＳ 明朝"/>
      <family val="3"/>
      <charset val="128"/>
    </font>
    <font>
      <sz val="9"/>
      <name val="OCRB"/>
      <family val="3"/>
    </font>
    <font>
      <sz val="8"/>
      <name val="OCRB"/>
      <family val="3"/>
    </font>
    <font>
      <sz val="6"/>
      <name val="OCRB"/>
      <family val="3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3"/>
      <charset val="128"/>
    </font>
    <font>
      <sz val="16"/>
      <color theme="1"/>
      <name val="游ゴシック"/>
      <family val="3"/>
      <charset val="128"/>
    </font>
    <font>
      <sz val="16"/>
      <color theme="1"/>
      <name val="OCRB"/>
      <family val="3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OCRB"/>
      <family val="3"/>
    </font>
    <font>
      <sz val="9"/>
      <color theme="1"/>
      <name val="ＭＳ 明朝"/>
      <family val="1"/>
      <charset val="128"/>
    </font>
    <font>
      <sz val="10"/>
      <color theme="1"/>
      <name val="OCRB"/>
      <family val="3"/>
    </font>
    <font>
      <sz val="10"/>
      <color theme="1"/>
      <name val="ＭＳ 明朝"/>
      <family val="1"/>
      <charset val="128"/>
    </font>
    <font>
      <sz val="11.5"/>
      <name val="ＭＳ Ｐ明朝"/>
      <family val="1"/>
      <charset val="128"/>
    </font>
    <font>
      <b/>
      <sz val="16"/>
      <name val="ＭＳ 明朝"/>
      <family val="1"/>
      <charset val="128"/>
    </font>
    <font>
      <sz val="9"/>
      <name val="Century"/>
      <family val="1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sz val="11.5"/>
      <color indexed="8"/>
      <name val="ＭＳ Ｐ明朝"/>
      <family val="1"/>
      <charset val="128"/>
    </font>
    <font>
      <sz val="11.5"/>
      <color rgb="FF00000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0.5"/>
      <color rgb="FFFF0000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.5"/>
      <color theme="1"/>
      <name val="ＭＳ Ｐ明朝"/>
      <family val="1"/>
      <charset val="128"/>
    </font>
    <font>
      <b/>
      <sz val="11"/>
      <color theme="1"/>
      <name val="OCRB"/>
      <family val="3"/>
    </font>
    <font>
      <b/>
      <sz val="11"/>
      <color theme="1"/>
      <name val="ＭＳ 明朝"/>
      <family val="3"/>
      <charset val="128"/>
    </font>
    <font>
      <sz val="10"/>
      <color theme="1"/>
      <name val="ＭＳ 明朝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</cellStyleXfs>
  <cellXfs count="143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0" xfId="0" applyFont="1">
      <alignment vertical="center"/>
    </xf>
    <xf numFmtId="0" fontId="8" fillId="0" borderId="14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15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8" fillId="0" borderId="2" xfId="0" applyFont="1" applyBorder="1">
      <alignment vertical="center"/>
    </xf>
    <xf numFmtId="0" fontId="11" fillId="0" borderId="0" xfId="0" applyFont="1" applyAlignment="1">
      <alignment vertical="center"/>
    </xf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8" fontId="8" fillId="0" borderId="1" xfId="1" applyFont="1" applyBorder="1" applyAlignment="1">
      <alignment vertical="center"/>
    </xf>
    <xf numFmtId="38" fontId="8" fillId="0" borderId="0" xfId="1" applyFont="1" applyBorder="1" applyAlignment="1">
      <alignment horizontal="center" vertical="center"/>
    </xf>
    <xf numFmtId="38" fontId="12" fillId="0" borderId="0" xfId="1" applyFont="1" applyBorder="1" applyAlignment="1">
      <alignment horizontal="left" vertical="center"/>
    </xf>
    <xf numFmtId="38" fontId="8" fillId="0" borderId="0" xfId="1" applyFont="1" applyBorder="1" applyAlignment="1">
      <alignment vertical="center"/>
    </xf>
    <xf numFmtId="0" fontId="8" fillId="0" borderId="0" xfId="0" quotePrefix="1" applyFont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5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7" xfId="0" applyFont="1" applyBorder="1">
      <alignment vertical="center"/>
    </xf>
    <xf numFmtId="0" fontId="17" fillId="0" borderId="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7" fillId="0" borderId="2" xfId="2" applyFont="1" applyBorder="1">
      <alignment vertical="center"/>
    </xf>
    <xf numFmtId="0" fontId="18" fillId="0" borderId="2" xfId="2" applyFont="1" applyBorder="1" applyAlignment="1">
      <alignment horizontal="left" vertical="center"/>
    </xf>
    <xf numFmtId="0" fontId="25" fillId="0" borderId="2" xfId="1" applyNumberFormat="1" applyFont="1" applyBorder="1" applyAlignment="1">
      <alignment vertical="center"/>
    </xf>
    <xf numFmtId="57" fontId="18" fillId="0" borderId="2" xfId="2" applyNumberFormat="1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7" fillId="0" borderId="0" xfId="0" applyFont="1" applyBorder="1">
      <alignment vertical="center"/>
    </xf>
    <xf numFmtId="38" fontId="7" fillId="0" borderId="0" xfId="1" applyFont="1">
      <alignment vertical="center"/>
    </xf>
    <xf numFmtId="0" fontId="4" fillId="0" borderId="0" xfId="3">
      <alignment vertical="center"/>
    </xf>
    <xf numFmtId="0" fontId="27" fillId="0" borderId="0" xfId="3" applyFont="1" applyAlignment="1">
      <alignment horizontal="justify" vertical="center"/>
    </xf>
    <xf numFmtId="0" fontId="4" fillId="0" borderId="0" xfId="3" applyAlignment="1">
      <alignment horizontal="right" vertical="center"/>
    </xf>
    <xf numFmtId="0" fontId="31" fillId="0" borderId="0" xfId="3" applyFont="1" applyAlignment="1">
      <alignment horizontal="justify" vertical="center"/>
    </xf>
    <xf numFmtId="0" fontId="30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3" fillId="0" borderId="0" xfId="3" applyFont="1" applyAlignment="1">
      <alignment horizontal="justify" vertical="center"/>
    </xf>
    <xf numFmtId="0" fontId="32" fillId="0" borderId="0" xfId="3" applyFont="1" applyAlignment="1">
      <alignment horizontal="justify" vertical="center"/>
    </xf>
    <xf numFmtId="0" fontId="32" fillId="0" borderId="0" xfId="3" applyFont="1" applyAlignment="1">
      <alignment horizontal="right" vertical="center"/>
    </xf>
    <xf numFmtId="0" fontId="32" fillId="0" borderId="2" xfId="3" applyFont="1" applyBorder="1" applyAlignment="1">
      <alignment horizontal="center" vertical="center" wrapText="1"/>
    </xf>
    <xf numFmtId="0" fontId="33" fillId="0" borderId="2" xfId="3" applyFont="1" applyBorder="1" applyAlignment="1">
      <alignment horizontal="center" vertical="center" wrapText="1"/>
    </xf>
    <xf numFmtId="176" fontId="32" fillId="0" borderId="2" xfId="3" applyNumberFormat="1" applyFont="1" applyBorder="1" applyAlignment="1">
      <alignment horizontal="right" vertical="center" wrapText="1" indent="1"/>
    </xf>
    <xf numFmtId="0" fontId="34" fillId="0" borderId="2" xfId="3" applyFont="1" applyBorder="1" applyAlignment="1">
      <alignment horizontal="left" vertical="center" wrapText="1" indent="1"/>
    </xf>
    <xf numFmtId="176" fontId="33" fillId="0" borderId="2" xfId="3" applyNumberFormat="1" applyFont="1" applyBorder="1" applyAlignment="1">
      <alignment horizontal="right" vertical="center" wrapText="1" indent="1"/>
    </xf>
    <xf numFmtId="0" fontId="35" fillId="0" borderId="2" xfId="3" applyFont="1" applyBorder="1" applyAlignment="1">
      <alignment horizontal="justify" vertical="center" wrapText="1"/>
    </xf>
    <xf numFmtId="0" fontId="35" fillId="0" borderId="2" xfId="3" applyFont="1" applyBorder="1" applyAlignment="1">
      <alignment vertical="center" wrapText="1"/>
    </xf>
    <xf numFmtId="0" fontId="32" fillId="0" borderId="16" xfId="3" applyFont="1" applyBorder="1" applyAlignment="1">
      <alignment horizontal="center" vertical="center" wrapText="1"/>
    </xf>
    <xf numFmtId="176" fontId="32" fillId="0" borderId="16" xfId="3" applyNumberFormat="1" applyFont="1" applyBorder="1" applyAlignment="1">
      <alignment horizontal="right" vertical="center" wrapText="1" indent="1"/>
    </xf>
    <xf numFmtId="0" fontId="34" fillId="0" borderId="16" xfId="3" applyFont="1" applyBorder="1" applyAlignment="1">
      <alignment vertical="center" wrapText="1"/>
    </xf>
    <xf numFmtId="176" fontId="33" fillId="0" borderId="16" xfId="3" applyNumberFormat="1" applyFont="1" applyBorder="1" applyAlignment="1">
      <alignment horizontal="right" vertical="center" wrapText="1" indent="1"/>
    </xf>
    <xf numFmtId="0" fontId="35" fillId="0" borderId="16" xfId="3" applyFont="1" applyBorder="1" applyAlignment="1">
      <alignment horizontal="justify" vertical="center" wrapText="1"/>
    </xf>
    <xf numFmtId="0" fontId="32" fillId="0" borderId="2" xfId="3" applyFont="1" applyBorder="1" applyAlignment="1">
      <alignment horizontal="justify" vertical="center" wrapText="1"/>
    </xf>
    <xf numFmtId="0" fontId="34" fillId="0" borderId="2" xfId="3" applyFont="1" applyBorder="1" applyAlignment="1">
      <alignment horizontal="justify" vertical="top" wrapText="1"/>
    </xf>
    <xf numFmtId="0" fontId="36" fillId="0" borderId="0" xfId="3" applyFont="1" applyAlignment="1">
      <alignment horizontal="justify" vertical="center"/>
    </xf>
    <xf numFmtId="0" fontId="32" fillId="0" borderId="0" xfId="3" applyFont="1" applyAlignment="1">
      <alignment horizontal="left" vertical="center"/>
    </xf>
    <xf numFmtId="0" fontId="34" fillId="0" borderId="16" xfId="3" applyFont="1" applyBorder="1" applyAlignment="1">
      <alignment horizontal="left" vertical="center" wrapText="1" indent="1"/>
    </xf>
    <xf numFmtId="0" fontId="32" fillId="0" borderId="2" xfId="3" applyFont="1" applyFill="1" applyBorder="1" applyAlignment="1">
      <alignment horizontal="center" vertical="center" wrapText="1"/>
    </xf>
    <xf numFmtId="0" fontId="34" fillId="0" borderId="2" xfId="3" applyFont="1" applyFill="1" applyBorder="1" applyAlignment="1">
      <alignment horizontal="left" vertical="center" wrapText="1" indent="1"/>
    </xf>
    <xf numFmtId="0" fontId="34" fillId="0" borderId="2" xfId="3" applyFont="1" applyBorder="1" applyAlignment="1">
      <alignment horizontal="justify" vertical="center" wrapText="1"/>
    </xf>
    <xf numFmtId="0" fontId="32" fillId="0" borderId="0" xfId="3" applyFont="1" applyBorder="1" applyAlignment="1">
      <alignment horizontal="center" vertical="center" wrapText="1"/>
    </xf>
    <xf numFmtId="177" fontId="32" fillId="0" borderId="0" xfId="3" applyNumberFormat="1" applyFont="1" applyBorder="1" applyAlignment="1">
      <alignment horizontal="right" vertical="center" wrapText="1" indent="1"/>
    </xf>
    <xf numFmtId="0" fontId="34" fillId="0" borderId="0" xfId="3" applyFont="1" applyBorder="1" applyAlignment="1">
      <alignment horizontal="justify" vertical="center" wrapText="1"/>
    </xf>
    <xf numFmtId="0" fontId="33" fillId="0" borderId="0" xfId="3" applyFont="1" applyBorder="1" applyAlignment="1">
      <alignment horizontal="center" vertical="center" wrapText="1"/>
    </xf>
    <xf numFmtId="177" fontId="33" fillId="0" borderId="0" xfId="3" applyNumberFormat="1" applyFont="1" applyBorder="1" applyAlignment="1">
      <alignment horizontal="right" vertical="center" wrapText="1" indent="1"/>
    </xf>
    <xf numFmtId="0" fontId="35" fillId="0" borderId="0" xfId="3" applyFont="1" applyBorder="1" applyAlignment="1">
      <alignment horizontal="justify" vertical="center" wrapText="1"/>
    </xf>
    <xf numFmtId="0" fontId="29" fillId="0" borderId="0" xfId="3" applyFont="1">
      <alignment vertical="center"/>
    </xf>
    <xf numFmtId="0" fontId="37" fillId="0" borderId="0" xfId="3" applyFont="1" applyAlignment="1">
      <alignment horizontal="justify" vertical="center"/>
    </xf>
    <xf numFmtId="0" fontId="38" fillId="0" borderId="0" xfId="3" applyFont="1" applyAlignment="1">
      <alignment horizontal="justify" vertical="center"/>
    </xf>
    <xf numFmtId="0" fontId="39" fillId="0" borderId="0" xfId="3" applyFont="1" applyAlignment="1">
      <alignment horizontal="justify" vertical="center"/>
    </xf>
    <xf numFmtId="0" fontId="40" fillId="0" borderId="0" xfId="3" applyFont="1" applyAlignment="1">
      <alignment horizontal="justify" vertical="center"/>
    </xf>
    <xf numFmtId="38" fontId="7" fillId="0" borderId="5" xfId="1" applyFont="1" applyBorder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18" fillId="0" borderId="5" xfId="0" applyFont="1" applyBorder="1" applyAlignment="1">
      <alignment vertical="center"/>
    </xf>
    <xf numFmtId="38" fontId="7" fillId="0" borderId="2" xfId="1" applyFont="1" applyBorder="1" applyAlignment="1">
      <alignment horizontal="right" vertical="center"/>
    </xf>
    <xf numFmtId="38" fontId="7" fillId="0" borderId="16" xfId="1" applyFont="1" applyBorder="1" applyAlignment="1">
      <alignment horizontal="right" vertical="center"/>
    </xf>
    <xf numFmtId="38" fontId="41" fillId="0" borderId="18" xfId="1" applyFont="1" applyBorder="1" applyAlignment="1">
      <alignment horizontal="right" vertical="center"/>
    </xf>
    <xf numFmtId="58" fontId="43" fillId="0" borderId="2" xfId="1" applyNumberFormat="1" applyFont="1" applyBorder="1" applyAlignme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38" fontId="7" fillId="0" borderId="16" xfId="1" applyFont="1" applyBorder="1" applyAlignment="1">
      <alignment horizontal="center" vertical="center" wrapText="1"/>
    </xf>
    <xf numFmtId="38" fontId="7" fillId="0" borderId="17" xfId="1" applyFont="1" applyBorder="1" applyAlignment="1">
      <alignment horizontal="center" vertical="center" wrapText="1"/>
    </xf>
    <xf numFmtId="0" fontId="19" fillId="0" borderId="3" xfId="2" applyFont="1" applyBorder="1" applyAlignment="1">
      <alignment horizontal="right" vertical="center"/>
    </xf>
    <xf numFmtId="0" fontId="19" fillId="0" borderId="4" xfId="2" applyFont="1" applyBorder="1" applyAlignment="1">
      <alignment horizontal="right" vertical="center"/>
    </xf>
    <xf numFmtId="0" fontId="19" fillId="0" borderId="5" xfId="2" applyFont="1" applyBorder="1" applyAlignment="1">
      <alignment horizontal="right" vertical="center"/>
    </xf>
    <xf numFmtId="0" fontId="16" fillId="0" borderId="16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18" fillId="0" borderId="16" xfId="2" applyFont="1" applyBorder="1" applyAlignment="1">
      <alignment horizontal="left" vertical="center" shrinkToFit="1"/>
    </xf>
    <xf numFmtId="0" fontId="18" fillId="0" borderId="17" xfId="2" applyFont="1" applyBorder="1" applyAlignment="1">
      <alignment horizontal="left" vertical="center" shrinkToFit="1"/>
    </xf>
    <xf numFmtId="0" fontId="7" fillId="0" borderId="16" xfId="2" applyNumberFormat="1" applyFont="1" applyBorder="1" applyAlignment="1">
      <alignment horizontal="center" vertical="center" wrapText="1" shrinkToFit="1"/>
    </xf>
    <xf numFmtId="0" fontId="7" fillId="0" borderId="17" xfId="2" applyNumberFormat="1" applyFont="1" applyBorder="1" applyAlignment="1">
      <alignment horizontal="center" vertical="center" wrapText="1" shrinkToFi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176" fontId="25" fillId="0" borderId="11" xfId="2" applyNumberFormat="1" applyFont="1" applyBorder="1" applyAlignment="1">
      <alignment horizontal="center" vertical="center" wrapText="1" shrinkToFit="1"/>
    </xf>
    <xf numFmtId="176" fontId="25" fillId="0" borderId="6" xfId="2" applyNumberFormat="1" applyFont="1" applyBorder="1" applyAlignment="1">
      <alignment horizontal="center" vertical="center" wrapText="1" shrinkToFi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76" fontId="25" fillId="0" borderId="13" xfId="2" applyNumberFormat="1" applyFont="1" applyBorder="1" applyAlignment="1">
      <alignment horizontal="center" vertical="center" wrapText="1" shrinkToFit="1"/>
    </xf>
    <xf numFmtId="176" fontId="25" fillId="0" borderId="7" xfId="2" applyNumberFormat="1" applyFont="1" applyBorder="1" applyAlignment="1">
      <alignment horizontal="center" vertical="center" wrapText="1" shrinkToFit="1"/>
    </xf>
    <xf numFmtId="38" fontId="7" fillId="0" borderId="3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4" fillId="0" borderId="0" xfId="3" applyAlignment="1">
      <alignment horizontal="left" vertical="center" wrapText="1"/>
    </xf>
    <xf numFmtId="0" fontId="28" fillId="0" borderId="0" xfId="3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35169</xdr:rowOff>
    </xdr:from>
    <xdr:to>
      <xdr:col>7</xdr:col>
      <xdr:colOff>111369</xdr:colOff>
      <xdr:row>15</xdr:row>
      <xdr:rowOff>216877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24A7E81-42A8-42D6-ACFC-6403DAE36A65}"/>
            </a:ext>
          </a:extLst>
        </xdr:cNvPr>
        <xdr:cNvSpPr/>
      </xdr:nvSpPr>
      <xdr:spPr>
        <a:xfrm>
          <a:off x="1477108" y="3733800"/>
          <a:ext cx="345830" cy="181708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105507</xdr:colOff>
      <xdr:row>28</xdr:row>
      <xdr:rowOff>93785</xdr:rowOff>
    </xdr:from>
    <xdr:to>
      <xdr:col>22</xdr:col>
      <xdr:colOff>123090</xdr:colOff>
      <xdr:row>28</xdr:row>
      <xdr:rowOff>205154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16AD1FF-35F2-4297-A125-F4DBC1B3FC9F}"/>
            </a:ext>
          </a:extLst>
        </xdr:cNvPr>
        <xdr:cNvSpPr/>
      </xdr:nvSpPr>
      <xdr:spPr>
        <a:xfrm>
          <a:off x="5169876" y="6764216"/>
          <a:ext cx="252045" cy="111369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171451</xdr:colOff>
      <xdr:row>8</xdr:row>
      <xdr:rowOff>142875</xdr:rowOff>
    </xdr:from>
    <xdr:to>
      <xdr:col>9</xdr:col>
      <xdr:colOff>552450</xdr:colOff>
      <xdr:row>9</xdr:row>
      <xdr:rowOff>323850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78F94C6A-7A37-45C9-9CC8-7C6A15321D4F}"/>
            </a:ext>
          </a:extLst>
        </xdr:cNvPr>
        <xdr:cNvSpPr/>
      </xdr:nvSpPr>
      <xdr:spPr>
        <a:xfrm>
          <a:off x="12302491" y="2985135"/>
          <a:ext cx="380999" cy="661035"/>
        </a:xfrm>
        <a:prstGeom prst="rightBrace">
          <a:avLst>
            <a:gd name="adj1" fmla="val 8333"/>
            <a:gd name="adj2" fmla="val 25714"/>
          </a:avLst>
        </a:prstGeom>
        <a:ln w="285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365125</xdr:colOff>
      <xdr:row>11</xdr:row>
      <xdr:rowOff>31750</xdr:rowOff>
    </xdr:from>
    <xdr:to>
      <xdr:col>7</xdr:col>
      <xdr:colOff>1455964</xdr:colOff>
      <xdr:row>13</xdr:row>
      <xdr:rowOff>28575</xdr:rowOff>
    </xdr:to>
    <xdr:sp macro="" textlink="">
      <xdr:nvSpPr>
        <xdr:cNvPr id="3" name="AutoShape 20">
          <a:extLst>
            <a:ext uri="{FF2B5EF4-FFF2-40B4-BE49-F238E27FC236}">
              <a16:creationId xmlns:a16="http://schemas.microsoft.com/office/drawing/2014/main" id="{7A278277-BD5E-4B23-B71A-E97083D87063}"/>
            </a:ext>
          </a:extLst>
        </xdr:cNvPr>
        <xdr:cNvSpPr>
          <a:spLocks/>
        </xdr:cNvSpPr>
      </xdr:nvSpPr>
      <xdr:spPr bwMode="auto">
        <a:xfrm>
          <a:off x="6384925" y="4337050"/>
          <a:ext cx="2729139" cy="415925"/>
        </a:xfrm>
        <a:prstGeom prst="borderCallout1">
          <a:avLst>
            <a:gd name="adj1" fmla="val 19854"/>
            <a:gd name="adj2" fmla="val -1685"/>
            <a:gd name="adj3" fmla="val -296732"/>
            <a:gd name="adj4" fmla="val 498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 type="oval" w="sm" len="med"/>
          <a:tailEnd type="arrow" w="lg" len="med"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他団体から補助があるか必ず確認してください。ない場合は、０と記入</a:t>
          </a:r>
          <a:endParaRPr lang="ja-JP" altLang="en-US"/>
        </a:p>
      </xdr:txBody>
    </xdr:sp>
    <xdr:clientData/>
  </xdr:twoCellAnchor>
  <xdr:twoCellAnchor>
    <xdr:from>
      <xdr:col>8</xdr:col>
      <xdr:colOff>65314</xdr:colOff>
      <xdr:row>12</xdr:row>
      <xdr:rowOff>32204</xdr:rowOff>
    </xdr:from>
    <xdr:to>
      <xdr:col>8</xdr:col>
      <xdr:colOff>1628775</xdr:colOff>
      <xdr:row>14</xdr:row>
      <xdr:rowOff>38554</xdr:rowOff>
    </xdr:to>
    <xdr:sp macro="" textlink="">
      <xdr:nvSpPr>
        <xdr:cNvPr id="4" name="AutoShape 18">
          <a:extLst>
            <a:ext uri="{FF2B5EF4-FFF2-40B4-BE49-F238E27FC236}">
              <a16:creationId xmlns:a16="http://schemas.microsoft.com/office/drawing/2014/main" id="{C41A1BE8-4F91-4250-AD9D-762349EF3024}"/>
            </a:ext>
          </a:extLst>
        </xdr:cNvPr>
        <xdr:cNvSpPr>
          <a:spLocks/>
        </xdr:cNvSpPr>
      </xdr:nvSpPr>
      <xdr:spPr bwMode="auto">
        <a:xfrm>
          <a:off x="9597934" y="4528004"/>
          <a:ext cx="1563461" cy="410210"/>
        </a:xfrm>
        <a:prstGeom prst="borderCallout1">
          <a:avLst>
            <a:gd name="adj1" fmla="val 25787"/>
            <a:gd name="adj2" fmla="val -5269"/>
            <a:gd name="adj3" fmla="val 252191"/>
            <a:gd name="adj4" fmla="val -182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 type="oval" w="sm" len="med"/>
          <a:tailEnd type="arrow" w="lg" len="med"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対象児童生徒の航空賃全額記載。</a:t>
          </a:r>
          <a:endParaRPr lang="ja-JP" altLang="en-US"/>
        </a:p>
      </xdr:txBody>
    </xdr:sp>
    <xdr:clientData/>
  </xdr:twoCellAnchor>
  <xdr:twoCellAnchor>
    <xdr:from>
      <xdr:col>6</xdr:col>
      <xdr:colOff>19050</xdr:colOff>
      <xdr:row>9</xdr:row>
      <xdr:rowOff>352425</xdr:rowOff>
    </xdr:from>
    <xdr:to>
      <xdr:col>6</xdr:col>
      <xdr:colOff>247650</xdr:colOff>
      <xdr:row>10</xdr:row>
      <xdr:rowOff>476250</xdr:rowOff>
    </xdr:to>
    <xdr:cxnSp macro="">
      <xdr:nvCxnSpPr>
        <xdr:cNvPr id="6" name="AutoShape 21">
          <a:extLst>
            <a:ext uri="{FF2B5EF4-FFF2-40B4-BE49-F238E27FC236}">
              <a16:creationId xmlns:a16="http://schemas.microsoft.com/office/drawing/2014/main" id="{73456A04-2C70-44A9-AE83-E502084FBC27}"/>
            </a:ext>
          </a:extLst>
        </xdr:cNvPr>
        <xdr:cNvCxnSpPr>
          <a:cxnSpLocks noChangeShapeType="1"/>
        </xdr:cNvCxnSpPr>
      </xdr:nvCxnSpPr>
      <xdr:spPr bwMode="auto">
        <a:xfrm flipV="1">
          <a:off x="6465570" y="3674745"/>
          <a:ext cx="228600" cy="6038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oval" w="sm" len="med"/>
          <a:tailEnd type="arrow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6</xdr:col>
      <xdr:colOff>911225</xdr:colOff>
      <xdr:row>20</xdr:row>
      <xdr:rowOff>127000</xdr:rowOff>
    </xdr:from>
    <xdr:ext cx="3535583" cy="241272"/>
    <xdr:sp macro="" textlink="">
      <xdr:nvSpPr>
        <xdr:cNvPr id="7" name="AutoShape 17">
          <a:extLst>
            <a:ext uri="{FF2B5EF4-FFF2-40B4-BE49-F238E27FC236}">
              <a16:creationId xmlns:a16="http://schemas.microsoft.com/office/drawing/2014/main" id="{13DE8A8A-C9BF-4136-86B2-3D8843D6EE4B}"/>
            </a:ext>
          </a:extLst>
        </xdr:cNvPr>
        <xdr:cNvSpPr>
          <a:spLocks noChangeArrowheads="1"/>
        </xdr:cNvSpPr>
      </xdr:nvSpPr>
      <xdr:spPr bwMode="auto">
        <a:xfrm>
          <a:off x="7357745" y="7564120"/>
          <a:ext cx="3535583" cy="24127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予算書の収入計と支出計は一致させてください。</a:t>
          </a:r>
          <a:endParaRPr lang="ja-JP" altLang="en-US"/>
        </a:p>
      </xdr:txBody>
    </xdr:sp>
    <xdr:clientData/>
  </xdr:oneCellAnchor>
  <xdr:twoCellAnchor>
    <xdr:from>
      <xdr:col>5</xdr:col>
      <xdr:colOff>95250</xdr:colOff>
      <xdr:row>0</xdr:row>
      <xdr:rowOff>95250</xdr:rowOff>
    </xdr:from>
    <xdr:to>
      <xdr:col>6</xdr:col>
      <xdr:colOff>857250</xdr:colOff>
      <xdr:row>1</xdr:row>
      <xdr:rowOff>238124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3978E868-603E-4584-A853-79F7D49B9F9E}"/>
            </a:ext>
          </a:extLst>
        </xdr:cNvPr>
        <xdr:cNvSpPr/>
      </xdr:nvSpPr>
      <xdr:spPr>
        <a:xfrm>
          <a:off x="6115050" y="270510"/>
          <a:ext cx="1188720" cy="31813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記入例</a:t>
          </a:r>
          <a:endParaRPr kumimoji="1" lang="ja-JP" altLang="en-US" sz="12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E0AE4-0AF6-4036-99C7-D7C0897CC8C5}">
  <dimension ref="A1:AN33"/>
  <sheetViews>
    <sheetView showGridLines="0" tabSelected="1" view="pageBreakPreview" zoomScale="130" zoomScaleNormal="100" zoomScaleSheetLayoutView="130" workbookViewId="0">
      <selection activeCell="R2" sqref="R2:S2"/>
    </sheetView>
  </sheetViews>
  <sheetFormatPr defaultColWidth="3.09765625" defaultRowHeight="15" customHeight="1" x14ac:dyDescent="0.45"/>
  <cols>
    <col min="1" max="3" width="3.09765625" style="5"/>
    <col min="4" max="4" width="3.5" style="5" bestFit="1" customWidth="1"/>
    <col min="5" max="5" width="3.09765625" style="5"/>
    <col min="6" max="6" width="3.5" style="5" bestFit="1" customWidth="1"/>
    <col min="7" max="8" width="3.09765625" style="5"/>
    <col min="9" max="9" width="3.5" style="5" bestFit="1" customWidth="1"/>
    <col min="10" max="10" width="3.09765625" style="5"/>
    <col min="11" max="11" width="3.5" style="5" bestFit="1" customWidth="1"/>
    <col min="12" max="16384" width="3.09765625" style="5"/>
  </cols>
  <sheetData>
    <row r="1" spans="1:40" ht="18" customHeight="1" x14ac:dyDescent="0.45">
      <c r="A1" s="13" t="s">
        <v>5</v>
      </c>
    </row>
    <row r="2" spans="1:40" s="13" customFormat="1" ht="18" customHeight="1" x14ac:dyDescent="0.45">
      <c r="A2" s="13" t="s">
        <v>6</v>
      </c>
      <c r="P2" s="104"/>
      <c r="Q2" s="104"/>
      <c r="R2" s="104"/>
      <c r="S2" s="104"/>
      <c r="T2" s="104"/>
      <c r="U2" s="104"/>
      <c r="V2" s="104"/>
    </row>
    <row r="3" spans="1:40" s="13" customFormat="1" ht="18" customHeight="1" x14ac:dyDescent="0.45">
      <c r="A3" s="96" t="s">
        <v>90</v>
      </c>
      <c r="O3" s="89"/>
      <c r="P3" s="89"/>
      <c r="Q3" s="35" t="s">
        <v>15</v>
      </c>
      <c r="S3" s="14" t="s">
        <v>7</v>
      </c>
      <c r="U3" s="14" t="s">
        <v>8</v>
      </c>
      <c r="V3" s="14"/>
      <c r="W3" s="13" t="s">
        <v>9</v>
      </c>
    </row>
    <row r="4" spans="1:40" ht="39" customHeight="1" x14ac:dyDescent="0.45">
      <c r="D4" s="5" t="s">
        <v>10</v>
      </c>
      <c r="AB4" s="15"/>
    </row>
    <row r="5" spans="1:40" ht="18" customHeight="1" x14ac:dyDescent="0.45">
      <c r="D5" s="107" t="s">
        <v>2</v>
      </c>
      <c r="E5" s="108"/>
      <c r="F5" s="108"/>
      <c r="G5" s="108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2"/>
      <c r="U5" s="3"/>
      <c r="V5" s="3"/>
      <c r="W5" s="4"/>
    </row>
    <row r="6" spans="1:40" ht="18" customHeight="1" x14ac:dyDescent="0.45">
      <c r="D6" s="109" t="s">
        <v>39</v>
      </c>
      <c r="E6" s="110"/>
      <c r="F6" s="110"/>
      <c r="G6" s="110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6"/>
      <c r="U6" s="7"/>
      <c r="V6" s="7"/>
      <c r="W6" s="9"/>
    </row>
    <row r="7" spans="1:40" ht="34.799999999999997" customHeight="1" x14ac:dyDescent="0.45">
      <c r="D7" s="107" t="s">
        <v>0</v>
      </c>
      <c r="E7" s="108"/>
      <c r="F7" s="108"/>
      <c r="G7" s="108"/>
      <c r="H7" s="114" t="s">
        <v>88</v>
      </c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01" t="s">
        <v>3</v>
      </c>
      <c r="U7" s="102"/>
      <c r="V7" s="102"/>
      <c r="W7" s="103"/>
      <c r="AN7" s="16"/>
    </row>
    <row r="8" spans="1:40" ht="18" customHeight="1" x14ac:dyDescent="0.45">
      <c r="D8" s="107" t="s">
        <v>4</v>
      </c>
      <c r="E8" s="108"/>
      <c r="F8" s="108"/>
      <c r="G8" s="108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6"/>
      <c r="U8" s="7"/>
      <c r="V8" s="7"/>
      <c r="W8" s="9"/>
    </row>
    <row r="9" spans="1:40" ht="18" customHeight="1" x14ac:dyDescent="0.45">
      <c r="D9" s="111" t="s">
        <v>1</v>
      </c>
      <c r="E9" s="112"/>
      <c r="F9" s="112"/>
      <c r="G9" s="112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"/>
      <c r="U9" s="10"/>
      <c r="V9" s="10"/>
      <c r="W9" s="12"/>
    </row>
    <row r="10" spans="1:40" ht="18" customHeight="1" x14ac:dyDescent="0.45">
      <c r="G10" s="7"/>
      <c r="H10" s="7"/>
      <c r="I10" s="7"/>
      <c r="J10" s="7"/>
      <c r="K10" s="8"/>
      <c r="L10" s="7"/>
      <c r="M10" s="8"/>
      <c r="N10" s="8"/>
      <c r="O10" s="8"/>
      <c r="P10" s="8"/>
      <c r="Q10" s="7"/>
      <c r="R10" s="8"/>
      <c r="S10" s="8"/>
      <c r="T10" s="8"/>
      <c r="U10" s="8"/>
      <c r="V10" s="7"/>
      <c r="W10" s="7"/>
    </row>
    <row r="11" spans="1:40" ht="18" customHeight="1" x14ac:dyDescent="0.45">
      <c r="A11" s="17">
        <v>1</v>
      </c>
      <c r="B11" s="97" t="s">
        <v>11</v>
      </c>
      <c r="C11" s="97"/>
      <c r="D11" s="97"/>
      <c r="E11" s="97"/>
      <c r="F11" s="5" t="s">
        <v>12</v>
      </c>
      <c r="G11" s="18"/>
      <c r="H11" s="14"/>
      <c r="I11" s="14"/>
      <c r="J11" s="14"/>
      <c r="K11" s="14"/>
      <c r="L11" s="14"/>
      <c r="M11" s="14"/>
      <c r="N11" s="14"/>
      <c r="O11" s="14"/>
      <c r="P11" s="14"/>
      <c r="Q11" s="13"/>
      <c r="R11" s="13"/>
      <c r="S11" s="13"/>
      <c r="T11" s="13"/>
    </row>
    <row r="12" spans="1:40" ht="18" customHeight="1" x14ac:dyDescent="0.45">
      <c r="A12" s="19"/>
      <c r="B12" s="97"/>
      <c r="C12" s="97"/>
      <c r="D12" s="97"/>
      <c r="E12" s="97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3"/>
      <c r="R12" s="13"/>
      <c r="S12" s="13"/>
      <c r="T12" s="13"/>
    </row>
    <row r="13" spans="1:40" ht="18" customHeight="1" x14ac:dyDescent="0.45">
      <c r="A13" s="17">
        <v>2</v>
      </c>
      <c r="B13" s="97" t="s">
        <v>13</v>
      </c>
      <c r="C13" s="97"/>
      <c r="D13" s="97"/>
      <c r="E13" s="97"/>
      <c r="F13" s="5" t="s">
        <v>12</v>
      </c>
      <c r="G13" s="14" t="s">
        <v>14</v>
      </c>
      <c r="H13" s="104" t="s">
        <v>15</v>
      </c>
      <c r="I13" s="104"/>
      <c r="J13" s="13"/>
      <c r="K13" s="13" t="s">
        <v>7</v>
      </c>
      <c r="L13" s="13"/>
      <c r="M13" s="13" t="s">
        <v>8</v>
      </c>
      <c r="N13" s="13"/>
      <c r="O13" s="13" t="s">
        <v>9</v>
      </c>
      <c r="P13" s="13"/>
      <c r="Q13" s="13"/>
      <c r="R13" s="13"/>
      <c r="S13" s="13"/>
      <c r="T13" s="13"/>
    </row>
    <row r="14" spans="1:40" ht="18" customHeight="1" x14ac:dyDescent="0.45">
      <c r="A14" s="17"/>
      <c r="B14" s="90"/>
      <c r="C14" s="90"/>
      <c r="D14" s="90"/>
      <c r="E14" s="90"/>
      <c r="G14" s="14" t="s">
        <v>16</v>
      </c>
      <c r="H14" s="104" t="s">
        <v>15</v>
      </c>
      <c r="I14" s="104"/>
      <c r="J14" s="13"/>
      <c r="K14" s="13" t="s">
        <v>7</v>
      </c>
      <c r="L14" s="13"/>
      <c r="M14" s="13" t="s">
        <v>8</v>
      </c>
      <c r="N14" s="13"/>
      <c r="O14" s="13" t="s">
        <v>9</v>
      </c>
      <c r="P14" s="13"/>
      <c r="Q14" s="13"/>
      <c r="R14" s="13"/>
      <c r="S14" s="13"/>
      <c r="T14" s="13"/>
    </row>
    <row r="15" spans="1:40" ht="18" customHeight="1" x14ac:dyDescent="0.45">
      <c r="A15" s="19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40" ht="18" customHeight="1" x14ac:dyDescent="0.45">
      <c r="A16" s="17">
        <v>3</v>
      </c>
      <c r="B16" s="97" t="s">
        <v>17</v>
      </c>
      <c r="C16" s="97"/>
      <c r="D16" s="97"/>
      <c r="E16" s="97"/>
      <c r="F16" s="5" t="s">
        <v>12</v>
      </c>
      <c r="G16" s="14" t="s">
        <v>18</v>
      </c>
      <c r="H16" s="14"/>
      <c r="I16" s="14"/>
      <c r="J16" s="13"/>
      <c r="K16" s="13"/>
      <c r="L16" s="13"/>
      <c r="M16" s="13"/>
      <c r="N16" s="13"/>
      <c r="O16" s="13"/>
      <c r="Q16" s="13"/>
      <c r="R16" s="13"/>
      <c r="S16" s="13"/>
      <c r="T16" s="13"/>
    </row>
    <row r="17" spans="1:23" ht="18" customHeight="1" x14ac:dyDescent="0.45">
      <c r="A17" s="19"/>
      <c r="B17" s="90"/>
      <c r="C17" s="90"/>
      <c r="D17" s="90"/>
      <c r="E17" s="90"/>
      <c r="G17" s="13" t="s">
        <v>19</v>
      </c>
      <c r="H17" s="13"/>
      <c r="I17" s="13"/>
      <c r="J17" s="13"/>
      <c r="K17" s="13"/>
      <c r="L17" s="13"/>
      <c r="M17" s="13"/>
      <c r="N17" s="13"/>
      <c r="O17" s="13"/>
      <c r="Q17" s="13"/>
      <c r="R17" s="13"/>
      <c r="S17" s="13"/>
      <c r="T17" s="13"/>
    </row>
    <row r="18" spans="1:23" ht="18" customHeight="1" x14ac:dyDescent="0.45">
      <c r="A18" s="19"/>
      <c r="B18" s="90"/>
      <c r="C18" s="90"/>
      <c r="D18" s="90"/>
      <c r="E18" s="90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3" ht="18" customHeight="1" x14ac:dyDescent="0.45">
      <c r="A19" s="17">
        <v>4</v>
      </c>
      <c r="B19" s="97" t="s">
        <v>20</v>
      </c>
      <c r="C19" s="97"/>
      <c r="D19" s="97"/>
      <c r="E19" s="97"/>
      <c r="F19" s="5" t="s">
        <v>12</v>
      </c>
      <c r="G19" s="14" t="s">
        <v>21</v>
      </c>
      <c r="H19" s="14"/>
      <c r="I19" s="14"/>
      <c r="J19" s="13" t="s">
        <v>22</v>
      </c>
      <c r="K19" s="13"/>
      <c r="L19" s="13"/>
      <c r="M19" s="13"/>
      <c r="N19" s="13"/>
      <c r="O19" s="13" t="s">
        <v>23</v>
      </c>
      <c r="P19" s="13"/>
      <c r="Q19" s="13"/>
      <c r="R19" s="13"/>
      <c r="S19" s="13"/>
      <c r="T19" s="13"/>
    </row>
    <row r="20" spans="1:23" ht="18" customHeight="1" x14ac:dyDescent="0.45">
      <c r="A20" s="19"/>
      <c r="B20" s="90"/>
      <c r="C20" s="90"/>
      <c r="D20" s="90"/>
      <c r="E20" s="90"/>
      <c r="G20" s="18"/>
      <c r="H20" s="18"/>
      <c r="I20" s="18"/>
    </row>
    <row r="21" spans="1:23" ht="18" customHeight="1" x14ac:dyDescent="0.45">
      <c r="A21" s="17">
        <v>5</v>
      </c>
      <c r="B21" s="97" t="s">
        <v>24</v>
      </c>
      <c r="C21" s="97"/>
      <c r="D21" s="97"/>
      <c r="E21" s="97"/>
      <c r="F21" s="5" t="s">
        <v>12</v>
      </c>
      <c r="G21" s="105"/>
      <c r="H21" s="105"/>
      <c r="I21" s="105"/>
      <c r="J21" s="105"/>
      <c r="K21" s="105"/>
      <c r="L21" s="20" t="s">
        <v>25</v>
      </c>
      <c r="M21" s="106" t="s">
        <v>26</v>
      </c>
      <c r="N21" s="106"/>
      <c r="O21" s="106"/>
      <c r="P21" s="106"/>
    </row>
    <row r="22" spans="1:23" ht="18" customHeight="1" x14ac:dyDescent="0.45">
      <c r="A22" s="19"/>
      <c r="G22" s="21"/>
      <c r="H22" s="22"/>
      <c r="I22" s="21"/>
      <c r="L22" s="21"/>
      <c r="M22" s="21"/>
      <c r="N22" s="23"/>
    </row>
    <row r="23" spans="1:23" ht="18" customHeight="1" x14ac:dyDescent="0.45">
      <c r="A23" s="17">
        <v>6</v>
      </c>
      <c r="B23" s="97" t="s">
        <v>27</v>
      </c>
      <c r="C23" s="97"/>
      <c r="D23" s="97"/>
      <c r="E23" s="97"/>
      <c r="F23" s="5" t="s">
        <v>12</v>
      </c>
      <c r="G23" s="18"/>
      <c r="H23" s="18"/>
      <c r="I23" s="18"/>
    </row>
    <row r="24" spans="1:23" ht="18" customHeight="1" x14ac:dyDescent="0.45">
      <c r="A24" s="17"/>
      <c r="B24" s="90"/>
      <c r="C24" s="90"/>
      <c r="D24" s="90"/>
      <c r="E24" s="90"/>
      <c r="G24" s="18"/>
      <c r="H24" s="18"/>
      <c r="I24" s="18"/>
    </row>
    <row r="25" spans="1:23" ht="18" customHeight="1" x14ac:dyDescent="0.45">
      <c r="A25" s="17">
        <v>7</v>
      </c>
      <c r="B25" s="97" t="s">
        <v>28</v>
      </c>
      <c r="C25" s="97"/>
      <c r="D25" s="97"/>
      <c r="E25" s="97"/>
      <c r="F25" s="5" t="s">
        <v>12</v>
      </c>
      <c r="G25" s="13" t="s">
        <v>85</v>
      </c>
    </row>
    <row r="26" spans="1:23" ht="18" customHeight="1" x14ac:dyDescent="0.45">
      <c r="A26" s="19"/>
      <c r="G26" s="13" t="s">
        <v>86</v>
      </c>
    </row>
    <row r="27" spans="1:23" ht="18" customHeight="1" x14ac:dyDescent="0.45">
      <c r="A27" s="17"/>
      <c r="B27" s="90"/>
      <c r="C27" s="90"/>
      <c r="D27" s="90"/>
      <c r="E27" s="90"/>
      <c r="G27" s="18"/>
      <c r="H27" s="18"/>
      <c r="I27" s="18"/>
    </row>
    <row r="28" spans="1:23" ht="18" customHeight="1" x14ac:dyDescent="0.45">
      <c r="A28" s="17">
        <v>8</v>
      </c>
      <c r="B28" s="98" t="s">
        <v>29</v>
      </c>
      <c r="C28" s="98"/>
      <c r="D28" s="98"/>
      <c r="E28" s="98"/>
      <c r="G28" s="24"/>
    </row>
    <row r="29" spans="1:23" ht="23.4" customHeight="1" x14ac:dyDescent="0.45">
      <c r="B29" s="25" t="s">
        <v>30</v>
      </c>
      <c r="C29" s="26"/>
      <c r="D29" s="3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5" t="s">
        <v>31</v>
      </c>
      <c r="P29" s="36"/>
      <c r="Q29" s="26"/>
      <c r="R29" s="26"/>
      <c r="S29" s="27"/>
      <c r="T29" s="27"/>
      <c r="U29" s="27"/>
      <c r="V29" s="99" t="s">
        <v>32</v>
      </c>
      <c r="W29" s="100"/>
    </row>
    <row r="30" spans="1:23" ht="18" customHeight="1" x14ac:dyDescent="0.45">
      <c r="B30" s="25" t="s">
        <v>87</v>
      </c>
      <c r="C30" s="26"/>
      <c r="D30" s="36"/>
      <c r="E30" s="26"/>
      <c r="F30" s="26" t="s">
        <v>33</v>
      </c>
      <c r="G30" s="26"/>
      <c r="H30" s="26" t="s">
        <v>34</v>
      </c>
      <c r="I30" s="26" t="s">
        <v>35</v>
      </c>
      <c r="J30" s="26"/>
      <c r="K30" s="25" t="s">
        <v>36</v>
      </c>
      <c r="L30" s="26"/>
      <c r="M30" s="36"/>
      <c r="N30" s="26"/>
      <c r="O30" s="26"/>
      <c r="P30" s="26"/>
      <c r="Q30" s="26"/>
      <c r="R30" s="26"/>
      <c r="S30" s="27"/>
      <c r="T30" s="27"/>
      <c r="U30" s="27"/>
      <c r="V30" s="27"/>
      <c r="W30" s="28"/>
    </row>
    <row r="31" spans="1:23" ht="18" customHeight="1" x14ac:dyDescent="0.45">
      <c r="B31" s="29" t="s">
        <v>37</v>
      </c>
      <c r="C31" s="30"/>
      <c r="D31" s="37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31"/>
      <c r="U31" s="31"/>
      <c r="V31" s="31"/>
      <c r="W31" s="32"/>
    </row>
    <row r="32" spans="1:23" ht="24.6" customHeight="1" x14ac:dyDescent="0.45">
      <c r="B32" s="33" t="s">
        <v>38</v>
      </c>
      <c r="C32" s="34"/>
      <c r="D32" s="38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10"/>
      <c r="T32" s="10"/>
      <c r="U32" s="10"/>
      <c r="V32" s="10"/>
      <c r="W32" s="12"/>
    </row>
    <row r="33" spans="2:2" ht="15" customHeight="1" x14ac:dyDescent="0.45">
      <c r="B33" s="13"/>
    </row>
  </sheetData>
  <mergeCells count="28">
    <mergeCell ref="T2:V2"/>
    <mergeCell ref="B11:E11"/>
    <mergeCell ref="B12:E12"/>
    <mergeCell ref="D5:G5"/>
    <mergeCell ref="D6:G6"/>
    <mergeCell ref="D7:G7"/>
    <mergeCell ref="D8:G8"/>
    <mergeCell ref="D9:G9"/>
    <mergeCell ref="H5:S5"/>
    <mergeCell ref="H6:S6"/>
    <mergeCell ref="H7:S7"/>
    <mergeCell ref="H8:S8"/>
    <mergeCell ref="H9:S9"/>
    <mergeCell ref="P2:Q2"/>
    <mergeCell ref="R2:S2"/>
    <mergeCell ref="B23:E23"/>
    <mergeCell ref="B25:E25"/>
    <mergeCell ref="B28:E28"/>
    <mergeCell ref="V29:W29"/>
    <mergeCell ref="T7:W7"/>
    <mergeCell ref="H14:I14"/>
    <mergeCell ref="B16:E16"/>
    <mergeCell ref="B19:E19"/>
    <mergeCell ref="B21:E21"/>
    <mergeCell ref="G21:K21"/>
    <mergeCell ref="M21:P21"/>
    <mergeCell ref="B13:E13"/>
    <mergeCell ref="H13:I13"/>
  </mergeCells>
  <phoneticPr fontId="2"/>
  <printOptions horizontalCentered="1" verticalCentered="1"/>
  <pageMargins left="0.9055118110236221" right="0.70866141732283472" top="0.94488188976377963" bottom="0.94488188976377963" header="0.31496062992125984" footer="0.31496062992125984"/>
  <pageSetup paperSize="9" scale="106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0AA94-387F-4755-8961-9912151D602D}">
  <dimension ref="A1:I31"/>
  <sheetViews>
    <sheetView view="pageBreakPreview" zoomScale="85" zoomScaleNormal="100" zoomScaleSheetLayoutView="85" workbookViewId="0">
      <selection activeCell="J5" sqref="J5"/>
    </sheetView>
  </sheetViews>
  <sheetFormatPr defaultRowHeight="22.2" customHeight="1" x14ac:dyDescent="0.45"/>
  <cols>
    <col min="1" max="1" width="3.3984375" style="1" customWidth="1"/>
    <col min="2" max="2" width="25.09765625" style="45" customWidth="1"/>
    <col min="3" max="3" width="13.59765625" style="1" customWidth="1"/>
    <col min="4" max="4" width="8" style="1" customWidth="1"/>
    <col min="5" max="6" width="8.09765625" style="1" customWidth="1"/>
    <col min="7" max="7" width="13" style="47" customWidth="1"/>
    <col min="8" max="9" width="10" style="1" hidden="1" customWidth="1"/>
    <col min="10" max="16384" width="8.796875" style="1"/>
  </cols>
  <sheetData>
    <row r="1" spans="1:9" ht="22.2" customHeight="1" x14ac:dyDescent="0.45">
      <c r="A1" s="39" t="s">
        <v>84</v>
      </c>
      <c r="B1" s="40"/>
      <c r="C1" s="40"/>
      <c r="D1" s="40"/>
      <c r="E1" s="40"/>
      <c r="F1" s="40"/>
      <c r="G1" s="91"/>
    </row>
    <row r="2" spans="1:9" ht="22.2" customHeight="1" x14ac:dyDescent="0.45">
      <c r="A2" s="124" t="s">
        <v>40</v>
      </c>
      <c r="B2" s="126" t="s">
        <v>41</v>
      </c>
      <c r="C2" s="128" t="s">
        <v>42</v>
      </c>
      <c r="D2" s="130" t="s">
        <v>43</v>
      </c>
      <c r="E2" s="132" t="s">
        <v>44</v>
      </c>
      <c r="F2" s="132" t="s">
        <v>45</v>
      </c>
      <c r="G2" s="116" t="s">
        <v>46</v>
      </c>
    </row>
    <row r="3" spans="1:9" ht="22.2" customHeight="1" x14ac:dyDescent="0.45">
      <c r="A3" s="125"/>
      <c r="B3" s="127"/>
      <c r="C3" s="129"/>
      <c r="D3" s="131"/>
      <c r="E3" s="133"/>
      <c r="F3" s="133"/>
      <c r="G3" s="117"/>
    </row>
    <row r="4" spans="1:9" ht="22.2" customHeight="1" x14ac:dyDescent="0.45">
      <c r="A4" s="41">
        <v>1</v>
      </c>
      <c r="B4" s="42"/>
      <c r="C4" s="95" t="s">
        <v>89</v>
      </c>
      <c r="D4" s="92"/>
      <c r="E4" s="92"/>
      <c r="F4" s="92"/>
      <c r="G4" s="92">
        <f>IF(I4&gt;=10000,10000,I4)</f>
        <v>0</v>
      </c>
      <c r="H4" s="1">
        <f>(SUM(E4:F4)-D4)*0.9</f>
        <v>0</v>
      </c>
      <c r="I4" s="1">
        <f>ROUNDDOWN(H4,-3)</f>
        <v>0</v>
      </c>
    </row>
    <row r="5" spans="1:9" ht="22.2" customHeight="1" x14ac:dyDescent="0.45">
      <c r="A5" s="41">
        <v>2</v>
      </c>
      <c r="B5" s="42"/>
      <c r="C5" s="95" t="s">
        <v>89</v>
      </c>
      <c r="D5" s="92"/>
      <c r="E5" s="92"/>
      <c r="F5" s="92"/>
      <c r="G5" s="92">
        <f t="shared" ref="G5:G28" si="0">IF(I5&gt;=10000,10000,I5)</f>
        <v>0</v>
      </c>
      <c r="H5" s="1">
        <f t="shared" ref="H5:H28" si="1">(SUM(E5:F5)-D5)*0.9</f>
        <v>0</v>
      </c>
      <c r="I5" s="1">
        <f t="shared" ref="I5:I28" si="2">ROUNDDOWN(H5,-3)</f>
        <v>0</v>
      </c>
    </row>
    <row r="6" spans="1:9" ht="22.2" customHeight="1" x14ac:dyDescent="0.45">
      <c r="A6" s="41">
        <v>3</v>
      </c>
      <c r="B6" s="42"/>
      <c r="C6" s="95" t="s">
        <v>89</v>
      </c>
      <c r="D6" s="92"/>
      <c r="E6" s="92"/>
      <c r="F6" s="92"/>
      <c r="G6" s="92">
        <f t="shared" si="0"/>
        <v>0</v>
      </c>
      <c r="H6" s="1">
        <f t="shared" si="1"/>
        <v>0</v>
      </c>
      <c r="I6" s="1">
        <f t="shared" si="2"/>
        <v>0</v>
      </c>
    </row>
    <row r="7" spans="1:9" ht="22.2" customHeight="1" x14ac:dyDescent="0.45">
      <c r="A7" s="41">
        <v>4</v>
      </c>
      <c r="B7" s="42"/>
      <c r="C7" s="95" t="s">
        <v>89</v>
      </c>
      <c r="D7" s="92"/>
      <c r="E7" s="92"/>
      <c r="F7" s="92"/>
      <c r="G7" s="92">
        <f t="shared" si="0"/>
        <v>0</v>
      </c>
      <c r="H7" s="1">
        <f t="shared" si="1"/>
        <v>0</v>
      </c>
      <c r="I7" s="1">
        <f t="shared" si="2"/>
        <v>0</v>
      </c>
    </row>
    <row r="8" spans="1:9" ht="22.2" customHeight="1" x14ac:dyDescent="0.45">
      <c r="A8" s="41">
        <v>5</v>
      </c>
      <c r="B8" s="42"/>
      <c r="C8" s="95" t="s">
        <v>89</v>
      </c>
      <c r="D8" s="92"/>
      <c r="E8" s="92"/>
      <c r="F8" s="92"/>
      <c r="G8" s="92">
        <f t="shared" si="0"/>
        <v>0</v>
      </c>
      <c r="H8" s="1">
        <f t="shared" si="1"/>
        <v>0</v>
      </c>
      <c r="I8" s="1">
        <f t="shared" si="2"/>
        <v>0</v>
      </c>
    </row>
    <row r="9" spans="1:9" ht="22.2" customHeight="1" x14ac:dyDescent="0.45">
      <c r="A9" s="41">
        <v>6</v>
      </c>
      <c r="B9" s="42"/>
      <c r="C9" s="43"/>
      <c r="D9" s="92"/>
      <c r="E9" s="92"/>
      <c r="F9" s="92"/>
      <c r="G9" s="92">
        <f t="shared" si="0"/>
        <v>0</v>
      </c>
      <c r="H9" s="1">
        <f t="shared" si="1"/>
        <v>0</v>
      </c>
      <c r="I9" s="1">
        <f t="shared" si="2"/>
        <v>0</v>
      </c>
    </row>
    <row r="10" spans="1:9" ht="22.2" customHeight="1" x14ac:dyDescent="0.45">
      <c r="A10" s="41">
        <v>7</v>
      </c>
      <c r="B10" s="42"/>
      <c r="C10" s="43"/>
      <c r="D10" s="92"/>
      <c r="E10" s="92"/>
      <c r="F10" s="92"/>
      <c r="G10" s="92">
        <f t="shared" si="0"/>
        <v>0</v>
      </c>
      <c r="H10" s="1">
        <f t="shared" si="1"/>
        <v>0</v>
      </c>
      <c r="I10" s="1">
        <f t="shared" si="2"/>
        <v>0</v>
      </c>
    </row>
    <row r="11" spans="1:9" ht="22.2" customHeight="1" x14ac:dyDescent="0.45">
      <c r="A11" s="41">
        <v>8</v>
      </c>
      <c r="B11" s="42"/>
      <c r="C11" s="43"/>
      <c r="D11" s="92"/>
      <c r="E11" s="92"/>
      <c r="F11" s="92"/>
      <c r="G11" s="92">
        <f t="shared" si="0"/>
        <v>0</v>
      </c>
      <c r="H11" s="1">
        <f t="shared" si="1"/>
        <v>0</v>
      </c>
      <c r="I11" s="1">
        <f t="shared" si="2"/>
        <v>0</v>
      </c>
    </row>
    <row r="12" spans="1:9" ht="22.2" customHeight="1" x14ac:dyDescent="0.45">
      <c r="A12" s="41">
        <v>9</v>
      </c>
      <c r="B12" s="42"/>
      <c r="C12" s="43"/>
      <c r="D12" s="92"/>
      <c r="E12" s="92"/>
      <c r="F12" s="92"/>
      <c r="G12" s="92">
        <f t="shared" si="0"/>
        <v>0</v>
      </c>
      <c r="H12" s="1">
        <f t="shared" si="1"/>
        <v>0</v>
      </c>
      <c r="I12" s="1">
        <f t="shared" si="2"/>
        <v>0</v>
      </c>
    </row>
    <row r="13" spans="1:9" ht="22.2" customHeight="1" x14ac:dyDescent="0.45">
      <c r="A13" s="41">
        <v>10</v>
      </c>
      <c r="B13" s="42"/>
      <c r="C13" s="43"/>
      <c r="D13" s="92"/>
      <c r="E13" s="92"/>
      <c r="F13" s="92"/>
      <c r="G13" s="92">
        <f t="shared" si="0"/>
        <v>0</v>
      </c>
      <c r="H13" s="1">
        <f t="shared" si="1"/>
        <v>0</v>
      </c>
      <c r="I13" s="1">
        <f t="shared" si="2"/>
        <v>0</v>
      </c>
    </row>
    <row r="14" spans="1:9" ht="22.2" customHeight="1" x14ac:dyDescent="0.45">
      <c r="A14" s="41">
        <v>11</v>
      </c>
      <c r="B14" s="42"/>
      <c r="C14" s="43"/>
      <c r="D14" s="92"/>
      <c r="E14" s="92"/>
      <c r="F14" s="92"/>
      <c r="G14" s="92">
        <f t="shared" si="0"/>
        <v>0</v>
      </c>
      <c r="H14" s="1">
        <f t="shared" si="1"/>
        <v>0</v>
      </c>
      <c r="I14" s="1">
        <f t="shared" si="2"/>
        <v>0</v>
      </c>
    </row>
    <row r="15" spans="1:9" ht="22.2" customHeight="1" x14ac:dyDescent="0.45">
      <c r="A15" s="41">
        <v>12</v>
      </c>
      <c r="B15" s="42"/>
      <c r="C15" s="43"/>
      <c r="D15" s="92"/>
      <c r="E15" s="92"/>
      <c r="F15" s="92"/>
      <c r="G15" s="92">
        <f t="shared" si="0"/>
        <v>0</v>
      </c>
      <c r="H15" s="1">
        <f t="shared" si="1"/>
        <v>0</v>
      </c>
      <c r="I15" s="1">
        <f t="shared" si="2"/>
        <v>0</v>
      </c>
    </row>
    <row r="16" spans="1:9" ht="22.2" customHeight="1" x14ac:dyDescent="0.45">
      <c r="A16" s="41">
        <v>13</v>
      </c>
      <c r="B16" s="42"/>
      <c r="C16" s="43"/>
      <c r="D16" s="92"/>
      <c r="E16" s="92"/>
      <c r="F16" s="92"/>
      <c r="G16" s="92">
        <f t="shared" si="0"/>
        <v>0</v>
      </c>
      <c r="H16" s="1">
        <f t="shared" si="1"/>
        <v>0</v>
      </c>
      <c r="I16" s="1">
        <f t="shared" si="2"/>
        <v>0</v>
      </c>
    </row>
    <row r="17" spans="1:9" ht="22.2" customHeight="1" x14ac:dyDescent="0.45">
      <c r="A17" s="41">
        <v>14</v>
      </c>
      <c r="B17" s="42"/>
      <c r="C17" s="43"/>
      <c r="D17" s="92"/>
      <c r="E17" s="92"/>
      <c r="F17" s="92"/>
      <c r="G17" s="92">
        <f t="shared" si="0"/>
        <v>0</v>
      </c>
      <c r="H17" s="1">
        <f t="shared" si="1"/>
        <v>0</v>
      </c>
      <c r="I17" s="1">
        <f t="shared" si="2"/>
        <v>0</v>
      </c>
    </row>
    <row r="18" spans="1:9" ht="22.2" customHeight="1" x14ac:dyDescent="0.45">
      <c r="A18" s="41">
        <v>15</v>
      </c>
      <c r="B18" s="44"/>
      <c r="C18" s="43"/>
      <c r="D18" s="92"/>
      <c r="E18" s="92"/>
      <c r="F18" s="92"/>
      <c r="G18" s="92">
        <f t="shared" si="0"/>
        <v>0</v>
      </c>
      <c r="H18" s="1">
        <f t="shared" si="1"/>
        <v>0</v>
      </c>
      <c r="I18" s="1">
        <f t="shared" si="2"/>
        <v>0</v>
      </c>
    </row>
    <row r="19" spans="1:9" ht="22.2" customHeight="1" x14ac:dyDescent="0.45">
      <c r="A19" s="41">
        <v>16</v>
      </c>
      <c r="B19" s="44"/>
      <c r="C19" s="43"/>
      <c r="D19" s="92"/>
      <c r="E19" s="92"/>
      <c r="F19" s="92"/>
      <c r="G19" s="92">
        <f t="shared" si="0"/>
        <v>0</v>
      </c>
      <c r="H19" s="1">
        <f t="shared" si="1"/>
        <v>0</v>
      </c>
      <c r="I19" s="1">
        <f t="shared" si="2"/>
        <v>0</v>
      </c>
    </row>
    <row r="20" spans="1:9" ht="22.2" customHeight="1" x14ac:dyDescent="0.45">
      <c r="A20" s="41">
        <v>17</v>
      </c>
      <c r="B20" s="44"/>
      <c r="C20" s="43"/>
      <c r="D20" s="92"/>
      <c r="E20" s="92"/>
      <c r="F20" s="92"/>
      <c r="G20" s="92">
        <f t="shared" si="0"/>
        <v>0</v>
      </c>
      <c r="H20" s="1">
        <f t="shared" si="1"/>
        <v>0</v>
      </c>
      <c r="I20" s="1">
        <f t="shared" si="2"/>
        <v>0</v>
      </c>
    </row>
    <row r="21" spans="1:9" ht="22.2" customHeight="1" x14ac:dyDescent="0.45">
      <c r="A21" s="41">
        <v>18</v>
      </c>
      <c r="B21" s="44"/>
      <c r="C21" s="43"/>
      <c r="D21" s="92"/>
      <c r="E21" s="92"/>
      <c r="F21" s="92"/>
      <c r="G21" s="92">
        <f t="shared" si="0"/>
        <v>0</v>
      </c>
      <c r="H21" s="1">
        <f t="shared" si="1"/>
        <v>0</v>
      </c>
      <c r="I21" s="1">
        <f t="shared" si="2"/>
        <v>0</v>
      </c>
    </row>
    <row r="22" spans="1:9" ht="22.2" customHeight="1" x14ac:dyDescent="0.45">
      <c r="A22" s="41">
        <v>19</v>
      </c>
      <c r="B22" s="44"/>
      <c r="C22" s="43"/>
      <c r="D22" s="92"/>
      <c r="E22" s="92"/>
      <c r="F22" s="92"/>
      <c r="G22" s="92">
        <f t="shared" si="0"/>
        <v>0</v>
      </c>
      <c r="H22" s="1">
        <f t="shared" si="1"/>
        <v>0</v>
      </c>
      <c r="I22" s="1">
        <f t="shared" si="2"/>
        <v>0</v>
      </c>
    </row>
    <row r="23" spans="1:9" ht="22.2" customHeight="1" x14ac:dyDescent="0.45">
      <c r="A23" s="41">
        <v>20</v>
      </c>
      <c r="B23" s="44"/>
      <c r="C23" s="43"/>
      <c r="D23" s="92"/>
      <c r="E23" s="92"/>
      <c r="F23" s="92"/>
      <c r="G23" s="92">
        <f t="shared" si="0"/>
        <v>0</v>
      </c>
      <c r="H23" s="1">
        <f t="shared" si="1"/>
        <v>0</v>
      </c>
      <c r="I23" s="1">
        <f t="shared" si="2"/>
        <v>0</v>
      </c>
    </row>
    <row r="24" spans="1:9" ht="22.2" customHeight="1" x14ac:dyDescent="0.45">
      <c r="A24" s="41">
        <v>21</v>
      </c>
      <c r="B24" s="44"/>
      <c r="C24" s="43"/>
      <c r="D24" s="92"/>
      <c r="E24" s="92"/>
      <c r="F24" s="92"/>
      <c r="G24" s="92">
        <f t="shared" si="0"/>
        <v>0</v>
      </c>
      <c r="H24" s="1">
        <f t="shared" si="1"/>
        <v>0</v>
      </c>
      <c r="I24" s="1">
        <f t="shared" si="2"/>
        <v>0</v>
      </c>
    </row>
    <row r="25" spans="1:9" ht="22.2" customHeight="1" x14ac:dyDescent="0.45">
      <c r="A25" s="41">
        <v>22</v>
      </c>
      <c r="B25" s="44"/>
      <c r="C25" s="43"/>
      <c r="D25" s="92"/>
      <c r="E25" s="92"/>
      <c r="F25" s="92"/>
      <c r="G25" s="92">
        <f t="shared" si="0"/>
        <v>0</v>
      </c>
      <c r="H25" s="1">
        <f t="shared" si="1"/>
        <v>0</v>
      </c>
      <c r="I25" s="1">
        <f t="shared" si="2"/>
        <v>0</v>
      </c>
    </row>
    <row r="26" spans="1:9" ht="22.2" customHeight="1" x14ac:dyDescent="0.45">
      <c r="A26" s="41">
        <v>23</v>
      </c>
      <c r="B26" s="44"/>
      <c r="C26" s="43"/>
      <c r="D26" s="92"/>
      <c r="E26" s="92"/>
      <c r="F26" s="92"/>
      <c r="G26" s="92">
        <f t="shared" si="0"/>
        <v>0</v>
      </c>
      <c r="H26" s="1">
        <f t="shared" si="1"/>
        <v>0</v>
      </c>
      <c r="I26" s="1">
        <f t="shared" si="2"/>
        <v>0</v>
      </c>
    </row>
    <row r="27" spans="1:9" ht="22.2" customHeight="1" x14ac:dyDescent="0.45">
      <c r="A27" s="41">
        <v>24</v>
      </c>
      <c r="B27" s="44"/>
      <c r="C27" s="43"/>
      <c r="D27" s="92"/>
      <c r="E27" s="92"/>
      <c r="F27" s="92"/>
      <c r="G27" s="92">
        <f t="shared" si="0"/>
        <v>0</v>
      </c>
      <c r="H27" s="1">
        <f t="shared" si="1"/>
        <v>0</v>
      </c>
      <c r="I27" s="1">
        <f t="shared" si="2"/>
        <v>0</v>
      </c>
    </row>
    <row r="28" spans="1:9" ht="22.2" customHeight="1" x14ac:dyDescent="0.45">
      <c r="A28" s="41">
        <v>25</v>
      </c>
      <c r="B28" s="44"/>
      <c r="C28" s="43"/>
      <c r="D28" s="92"/>
      <c r="E28" s="92"/>
      <c r="F28" s="92"/>
      <c r="G28" s="92">
        <f t="shared" si="0"/>
        <v>0</v>
      </c>
      <c r="H28" s="1">
        <f t="shared" si="1"/>
        <v>0</v>
      </c>
      <c r="I28" s="1">
        <f t="shared" si="2"/>
        <v>0</v>
      </c>
    </row>
    <row r="29" spans="1:9" ht="22.2" customHeight="1" x14ac:dyDescent="0.45">
      <c r="A29" s="118" t="s">
        <v>47</v>
      </c>
      <c r="B29" s="119"/>
      <c r="C29" s="119"/>
      <c r="D29" s="120"/>
      <c r="E29" s="92">
        <f>SUM(E4:E28)</f>
        <v>0</v>
      </c>
      <c r="F29" s="92">
        <f>SUM(F4:F28)</f>
        <v>0</v>
      </c>
      <c r="G29" s="92">
        <f>SUM(G4:G28)</f>
        <v>0</v>
      </c>
    </row>
    <row r="30" spans="1:9" ht="22.2" customHeight="1" thickBot="1" x14ac:dyDescent="0.5">
      <c r="C30" s="46"/>
      <c r="E30" s="121" t="s">
        <v>48</v>
      </c>
      <c r="F30" s="121"/>
      <c r="G30" s="93">
        <v>0</v>
      </c>
    </row>
    <row r="31" spans="1:9" ht="22.2" customHeight="1" thickBot="1" x14ac:dyDescent="0.5">
      <c r="E31" s="122" t="s">
        <v>49</v>
      </c>
      <c r="F31" s="123"/>
      <c r="G31" s="94">
        <f>G29+G30</f>
        <v>0</v>
      </c>
    </row>
  </sheetData>
  <mergeCells count="10">
    <mergeCell ref="G2:G3"/>
    <mergeCell ref="A29:D29"/>
    <mergeCell ref="E30:F30"/>
    <mergeCell ref="E31:F31"/>
    <mergeCell ref="A2:A3"/>
    <mergeCell ref="B2:B3"/>
    <mergeCell ref="C2:C3"/>
    <mergeCell ref="D2:D3"/>
    <mergeCell ref="E2:E3"/>
    <mergeCell ref="F2:F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C0E89-B819-4328-82B4-C0B63EBF62CF}">
  <dimension ref="A1:J31"/>
  <sheetViews>
    <sheetView view="pageBreakPreview" zoomScale="85" zoomScaleNormal="100" zoomScaleSheetLayoutView="85" workbookViewId="0">
      <selection activeCell="H10" sqref="H10"/>
    </sheetView>
  </sheetViews>
  <sheetFormatPr defaultRowHeight="22.2" customHeight="1" x14ac:dyDescent="0.45"/>
  <cols>
    <col min="1" max="1" width="3.3984375" style="1" customWidth="1"/>
    <col min="2" max="2" width="19.59765625" style="45" customWidth="1"/>
    <col min="3" max="3" width="13.59765625" style="1" customWidth="1"/>
    <col min="4" max="4" width="8" style="1" customWidth="1"/>
    <col min="5" max="8" width="8.09765625" style="1" customWidth="1"/>
    <col min="9" max="9" width="13" style="47" customWidth="1"/>
    <col min="10" max="10" width="0.19921875" style="1" customWidth="1"/>
    <col min="11" max="16384" width="8.796875" style="1"/>
  </cols>
  <sheetData>
    <row r="1" spans="1:10" ht="22.2" customHeight="1" x14ac:dyDescent="0.45">
      <c r="A1" s="39" t="s">
        <v>84</v>
      </c>
      <c r="B1" s="40"/>
      <c r="C1" s="40"/>
      <c r="D1" s="40"/>
      <c r="E1" s="40"/>
      <c r="F1" s="40"/>
      <c r="G1" s="40"/>
      <c r="H1" s="40"/>
      <c r="I1" s="91"/>
    </row>
    <row r="2" spans="1:10" ht="22.2" customHeight="1" x14ac:dyDescent="0.45">
      <c r="A2" s="124" t="s">
        <v>40</v>
      </c>
      <c r="B2" s="126" t="s">
        <v>41</v>
      </c>
      <c r="C2" s="128" t="s">
        <v>42</v>
      </c>
      <c r="D2" s="130" t="s">
        <v>43</v>
      </c>
      <c r="E2" s="132" t="s">
        <v>44</v>
      </c>
      <c r="F2" s="137"/>
      <c r="G2" s="132" t="s">
        <v>45</v>
      </c>
      <c r="H2" s="137"/>
      <c r="I2" s="116" t="s">
        <v>46</v>
      </c>
    </row>
    <row r="3" spans="1:10" ht="22.2" customHeight="1" x14ac:dyDescent="0.45">
      <c r="A3" s="125"/>
      <c r="B3" s="127"/>
      <c r="C3" s="129"/>
      <c r="D3" s="131"/>
      <c r="E3" s="133"/>
      <c r="F3" s="138"/>
      <c r="G3" s="133"/>
      <c r="H3" s="138"/>
      <c r="I3" s="117"/>
    </row>
    <row r="4" spans="1:10" ht="22.2" customHeight="1" x14ac:dyDescent="0.45">
      <c r="A4" s="41">
        <v>1</v>
      </c>
      <c r="B4" s="42"/>
      <c r="C4" s="95" t="s">
        <v>89</v>
      </c>
      <c r="D4" s="92"/>
      <c r="E4" s="92"/>
      <c r="F4" s="92"/>
      <c r="G4" s="92"/>
      <c r="H4" s="92"/>
      <c r="I4" s="92">
        <f>ROUNDDOWN(J4,-3)</f>
        <v>0</v>
      </c>
      <c r="J4" s="88">
        <f>(SUM(E4:H4)-D4)*0.7</f>
        <v>0</v>
      </c>
    </row>
    <row r="5" spans="1:10" ht="22.2" customHeight="1" x14ac:dyDescent="0.45">
      <c r="A5" s="41">
        <v>2</v>
      </c>
      <c r="B5" s="42"/>
      <c r="C5" s="95" t="s">
        <v>89</v>
      </c>
      <c r="D5" s="92"/>
      <c r="E5" s="92"/>
      <c r="F5" s="92"/>
      <c r="G5" s="92"/>
      <c r="H5" s="92"/>
      <c r="I5" s="92">
        <f t="shared" ref="I5:I28" si="0">ROUNDDOWN(J5,-3)</f>
        <v>0</v>
      </c>
      <c r="J5" s="88">
        <f t="shared" ref="J5:J28" si="1">(SUM(E5:H5)-D5)*0.7</f>
        <v>0</v>
      </c>
    </row>
    <row r="6" spans="1:10" ht="22.2" customHeight="1" x14ac:dyDescent="0.45">
      <c r="A6" s="41">
        <v>3</v>
      </c>
      <c r="B6" s="42"/>
      <c r="C6" s="95" t="s">
        <v>89</v>
      </c>
      <c r="D6" s="92"/>
      <c r="E6" s="92"/>
      <c r="F6" s="92"/>
      <c r="G6" s="92"/>
      <c r="H6" s="92"/>
      <c r="I6" s="92">
        <f t="shared" si="0"/>
        <v>0</v>
      </c>
      <c r="J6" s="88">
        <f t="shared" si="1"/>
        <v>0</v>
      </c>
    </row>
    <row r="7" spans="1:10" ht="22.2" customHeight="1" x14ac:dyDescent="0.45">
      <c r="A7" s="41">
        <v>4</v>
      </c>
      <c r="B7" s="42"/>
      <c r="C7" s="95"/>
      <c r="D7" s="92"/>
      <c r="E7" s="92"/>
      <c r="F7" s="92"/>
      <c r="G7" s="92"/>
      <c r="H7" s="92"/>
      <c r="I7" s="92">
        <f t="shared" si="0"/>
        <v>0</v>
      </c>
      <c r="J7" s="88">
        <f t="shared" si="1"/>
        <v>0</v>
      </c>
    </row>
    <row r="8" spans="1:10" ht="22.2" customHeight="1" x14ac:dyDescent="0.45">
      <c r="A8" s="41">
        <v>5</v>
      </c>
      <c r="B8" s="42"/>
      <c r="C8" s="95"/>
      <c r="D8" s="92"/>
      <c r="E8" s="92"/>
      <c r="F8" s="92"/>
      <c r="G8" s="92"/>
      <c r="H8" s="92"/>
      <c r="I8" s="92">
        <f t="shared" si="0"/>
        <v>0</v>
      </c>
      <c r="J8" s="88">
        <f t="shared" si="1"/>
        <v>0</v>
      </c>
    </row>
    <row r="9" spans="1:10" ht="22.2" customHeight="1" x14ac:dyDescent="0.45">
      <c r="A9" s="41">
        <v>6</v>
      </c>
      <c r="B9" s="42"/>
      <c r="C9" s="95"/>
      <c r="D9" s="92"/>
      <c r="E9" s="92"/>
      <c r="F9" s="92"/>
      <c r="G9" s="92"/>
      <c r="H9" s="92"/>
      <c r="I9" s="92">
        <f t="shared" si="0"/>
        <v>0</v>
      </c>
      <c r="J9" s="88">
        <f t="shared" si="1"/>
        <v>0</v>
      </c>
    </row>
    <row r="10" spans="1:10" ht="22.2" customHeight="1" x14ac:dyDescent="0.45">
      <c r="A10" s="41">
        <v>7</v>
      </c>
      <c r="B10" s="42"/>
      <c r="C10" s="95"/>
      <c r="D10" s="92"/>
      <c r="E10" s="92"/>
      <c r="F10" s="92"/>
      <c r="G10" s="92"/>
      <c r="H10" s="92"/>
      <c r="I10" s="92">
        <f t="shared" si="0"/>
        <v>0</v>
      </c>
      <c r="J10" s="88">
        <f t="shared" si="1"/>
        <v>0</v>
      </c>
    </row>
    <row r="11" spans="1:10" ht="22.2" customHeight="1" x14ac:dyDescent="0.45">
      <c r="A11" s="41">
        <v>8</v>
      </c>
      <c r="B11" s="42"/>
      <c r="C11" s="95"/>
      <c r="D11" s="92"/>
      <c r="E11" s="92"/>
      <c r="F11" s="92"/>
      <c r="G11" s="92"/>
      <c r="H11" s="92"/>
      <c r="I11" s="92">
        <f t="shared" si="0"/>
        <v>0</v>
      </c>
      <c r="J11" s="88">
        <f t="shared" si="1"/>
        <v>0</v>
      </c>
    </row>
    <row r="12" spans="1:10" ht="22.2" customHeight="1" x14ac:dyDescent="0.45">
      <c r="A12" s="41">
        <v>9</v>
      </c>
      <c r="B12" s="42"/>
      <c r="C12" s="95"/>
      <c r="D12" s="92"/>
      <c r="E12" s="92"/>
      <c r="F12" s="92"/>
      <c r="G12" s="92"/>
      <c r="H12" s="92"/>
      <c r="I12" s="92">
        <f t="shared" si="0"/>
        <v>0</v>
      </c>
      <c r="J12" s="88">
        <f t="shared" si="1"/>
        <v>0</v>
      </c>
    </row>
    <row r="13" spans="1:10" ht="22.2" customHeight="1" x14ac:dyDescent="0.45">
      <c r="A13" s="41">
        <v>10</v>
      </c>
      <c r="B13" s="42"/>
      <c r="C13" s="95"/>
      <c r="D13" s="92"/>
      <c r="E13" s="92"/>
      <c r="F13" s="92"/>
      <c r="G13" s="92"/>
      <c r="H13" s="92"/>
      <c r="I13" s="92">
        <f t="shared" si="0"/>
        <v>0</v>
      </c>
      <c r="J13" s="88">
        <f t="shared" si="1"/>
        <v>0</v>
      </c>
    </row>
    <row r="14" spans="1:10" ht="22.2" customHeight="1" x14ac:dyDescent="0.45">
      <c r="A14" s="41">
        <v>11</v>
      </c>
      <c r="B14" s="42"/>
      <c r="C14" s="95"/>
      <c r="D14" s="92"/>
      <c r="E14" s="92"/>
      <c r="F14" s="92"/>
      <c r="G14" s="92"/>
      <c r="H14" s="92"/>
      <c r="I14" s="92">
        <f t="shared" si="0"/>
        <v>0</v>
      </c>
      <c r="J14" s="88">
        <f t="shared" si="1"/>
        <v>0</v>
      </c>
    </row>
    <row r="15" spans="1:10" ht="22.2" customHeight="1" x14ac:dyDescent="0.45">
      <c r="A15" s="41">
        <v>12</v>
      </c>
      <c r="B15" s="42"/>
      <c r="C15" s="95"/>
      <c r="D15" s="92"/>
      <c r="E15" s="92"/>
      <c r="F15" s="92"/>
      <c r="G15" s="92"/>
      <c r="H15" s="92"/>
      <c r="I15" s="92">
        <f t="shared" si="0"/>
        <v>0</v>
      </c>
      <c r="J15" s="88">
        <f t="shared" si="1"/>
        <v>0</v>
      </c>
    </row>
    <row r="16" spans="1:10" ht="22.2" customHeight="1" x14ac:dyDescent="0.45">
      <c r="A16" s="41">
        <v>13</v>
      </c>
      <c r="B16" s="42"/>
      <c r="C16" s="95"/>
      <c r="D16" s="92"/>
      <c r="E16" s="92"/>
      <c r="F16" s="92"/>
      <c r="G16" s="92"/>
      <c r="H16" s="92"/>
      <c r="I16" s="92">
        <f t="shared" si="0"/>
        <v>0</v>
      </c>
      <c r="J16" s="88">
        <f t="shared" si="1"/>
        <v>0</v>
      </c>
    </row>
    <row r="17" spans="1:10" ht="22.2" customHeight="1" x14ac:dyDescent="0.45">
      <c r="A17" s="41">
        <v>14</v>
      </c>
      <c r="B17" s="42"/>
      <c r="C17" s="95"/>
      <c r="D17" s="92"/>
      <c r="E17" s="92"/>
      <c r="F17" s="92"/>
      <c r="G17" s="92"/>
      <c r="H17" s="92"/>
      <c r="I17" s="92">
        <f t="shared" si="0"/>
        <v>0</v>
      </c>
      <c r="J17" s="88">
        <f t="shared" si="1"/>
        <v>0</v>
      </c>
    </row>
    <row r="18" spans="1:10" ht="22.2" customHeight="1" x14ac:dyDescent="0.45">
      <c r="A18" s="41">
        <v>15</v>
      </c>
      <c r="B18" s="44"/>
      <c r="C18" s="95"/>
      <c r="D18" s="92"/>
      <c r="E18" s="92"/>
      <c r="F18" s="92"/>
      <c r="G18" s="92"/>
      <c r="H18" s="92"/>
      <c r="I18" s="92">
        <f t="shared" si="0"/>
        <v>0</v>
      </c>
      <c r="J18" s="88">
        <f t="shared" si="1"/>
        <v>0</v>
      </c>
    </row>
    <row r="19" spans="1:10" ht="22.2" customHeight="1" x14ac:dyDescent="0.45">
      <c r="A19" s="41">
        <v>16</v>
      </c>
      <c r="B19" s="44"/>
      <c r="C19" s="95"/>
      <c r="D19" s="92"/>
      <c r="E19" s="92"/>
      <c r="F19" s="92"/>
      <c r="G19" s="92"/>
      <c r="H19" s="92"/>
      <c r="I19" s="92">
        <f t="shared" si="0"/>
        <v>0</v>
      </c>
      <c r="J19" s="88">
        <f t="shared" si="1"/>
        <v>0</v>
      </c>
    </row>
    <row r="20" spans="1:10" ht="22.2" customHeight="1" x14ac:dyDescent="0.45">
      <c r="A20" s="41">
        <v>17</v>
      </c>
      <c r="B20" s="44"/>
      <c r="C20" s="95"/>
      <c r="D20" s="92"/>
      <c r="E20" s="92"/>
      <c r="F20" s="92"/>
      <c r="G20" s="92"/>
      <c r="H20" s="92"/>
      <c r="I20" s="92">
        <f t="shared" si="0"/>
        <v>0</v>
      </c>
      <c r="J20" s="88">
        <f t="shared" si="1"/>
        <v>0</v>
      </c>
    </row>
    <row r="21" spans="1:10" ht="22.2" customHeight="1" x14ac:dyDescent="0.45">
      <c r="A21" s="41">
        <v>18</v>
      </c>
      <c r="B21" s="44"/>
      <c r="C21" s="95"/>
      <c r="D21" s="92"/>
      <c r="E21" s="92"/>
      <c r="F21" s="92"/>
      <c r="G21" s="92"/>
      <c r="H21" s="92"/>
      <c r="I21" s="92">
        <f t="shared" si="0"/>
        <v>0</v>
      </c>
      <c r="J21" s="88">
        <f t="shared" si="1"/>
        <v>0</v>
      </c>
    </row>
    <row r="22" spans="1:10" ht="22.2" customHeight="1" x14ac:dyDescent="0.45">
      <c r="A22" s="41">
        <v>19</v>
      </c>
      <c r="B22" s="44"/>
      <c r="C22" s="95"/>
      <c r="D22" s="92"/>
      <c r="E22" s="92"/>
      <c r="F22" s="92"/>
      <c r="G22" s="92"/>
      <c r="H22" s="92"/>
      <c r="I22" s="92">
        <f t="shared" si="0"/>
        <v>0</v>
      </c>
      <c r="J22" s="88">
        <f t="shared" si="1"/>
        <v>0</v>
      </c>
    </row>
    <row r="23" spans="1:10" ht="22.2" customHeight="1" x14ac:dyDescent="0.45">
      <c r="A23" s="41">
        <v>20</v>
      </c>
      <c r="B23" s="44"/>
      <c r="C23" s="95"/>
      <c r="D23" s="92"/>
      <c r="E23" s="92"/>
      <c r="F23" s="92"/>
      <c r="G23" s="92"/>
      <c r="H23" s="92"/>
      <c r="I23" s="92">
        <f t="shared" si="0"/>
        <v>0</v>
      </c>
      <c r="J23" s="88">
        <f t="shared" si="1"/>
        <v>0</v>
      </c>
    </row>
    <row r="24" spans="1:10" ht="22.2" customHeight="1" x14ac:dyDescent="0.45">
      <c r="A24" s="41">
        <v>21</v>
      </c>
      <c r="B24" s="44"/>
      <c r="C24" s="95"/>
      <c r="D24" s="92"/>
      <c r="E24" s="92"/>
      <c r="F24" s="92"/>
      <c r="G24" s="92"/>
      <c r="H24" s="92"/>
      <c r="I24" s="92">
        <f t="shared" si="0"/>
        <v>0</v>
      </c>
      <c r="J24" s="88">
        <f t="shared" si="1"/>
        <v>0</v>
      </c>
    </row>
    <row r="25" spans="1:10" ht="22.2" customHeight="1" x14ac:dyDescent="0.45">
      <c r="A25" s="41">
        <v>22</v>
      </c>
      <c r="B25" s="44"/>
      <c r="C25" s="95"/>
      <c r="D25" s="92"/>
      <c r="E25" s="92"/>
      <c r="F25" s="92"/>
      <c r="G25" s="92"/>
      <c r="H25" s="92"/>
      <c r="I25" s="92">
        <f t="shared" si="0"/>
        <v>0</v>
      </c>
      <c r="J25" s="88">
        <f t="shared" si="1"/>
        <v>0</v>
      </c>
    </row>
    <row r="26" spans="1:10" ht="22.2" customHeight="1" x14ac:dyDescent="0.45">
      <c r="A26" s="41">
        <v>23</v>
      </c>
      <c r="B26" s="44"/>
      <c r="C26" s="95"/>
      <c r="D26" s="92"/>
      <c r="E26" s="92"/>
      <c r="F26" s="92"/>
      <c r="G26" s="92"/>
      <c r="H26" s="92"/>
      <c r="I26" s="92">
        <f t="shared" si="0"/>
        <v>0</v>
      </c>
      <c r="J26" s="88">
        <f t="shared" si="1"/>
        <v>0</v>
      </c>
    </row>
    <row r="27" spans="1:10" ht="22.2" customHeight="1" x14ac:dyDescent="0.45">
      <c r="A27" s="41">
        <v>24</v>
      </c>
      <c r="B27" s="44"/>
      <c r="C27" s="95"/>
      <c r="D27" s="92"/>
      <c r="E27" s="92"/>
      <c r="F27" s="92"/>
      <c r="G27" s="92"/>
      <c r="H27" s="92"/>
      <c r="I27" s="92">
        <f t="shared" si="0"/>
        <v>0</v>
      </c>
      <c r="J27" s="88">
        <f t="shared" si="1"/>
        <v>0</v>
      </c>
    </row>
    <row r="28" spans="1:10" ht="22.2" customHeight="1" x14ac:dyDescent="0.45">
      <c r="A28" s="41">
        <v>25</v>
      </c>
      <c r="B28" s="44"/>
      <c r="C28" s="95"/>
      <c r="D28" s="92"/>
      <c r="E28" s="92"/>
      <c r="F28" s="92"/>
      <c r="G28" s="92"/>
      <c r="H28" s="92"/>
      <c r="I28" s="92">
        <f t="shared" si="0"/>
        <v>0</v>
      </c>
      <c r="J28" s="88">
        <f t="shared" si="1"/>
        <v>0</v>
      </c>
    </row>
    <row r="29" spans="1:10" ht="22.2" customHeight="1" x14ac:dyDescent="0.45">
      <c r="A29" s="118" t="s">
        <v>47</v>
      </c>
      <c r="B29" s="119"/>
      <c r="C29" s="119"/>
      <c r="D29" s="120"/>
      <c r="E29" s="139">
        <f>SUM(E4:F28)</f>
        <v>0</v>
      </c>
      <c r="F29" s="140"/>
      <c r="G29" s="139">
        <f>SUM(G4:H28)</f>
        <v>0</v>
      </c>
      <c r="H29" s="140"/>
      <c r="I29" s="92">
        <f>SUM(I4:I28)</f>
        <v>0</v>
      </c>
    </row>
    <row r="30" spans="1:10" ht="22.2" customHeight="1" thickBot="1" x14ac:dyDescent="0.5">
      <c r="C30" s="46"/>
      <c r="E30" s="121" t="s">
        <v>48</v>
      </c>
      <c r="F30" s="121"/>
      <c r="G30" s="121"/>
      <c r="H30" s="121"/>
      <c r="I30" s="93">
        <v>0</v>
      </c>
    </row>
    <row r="31" spans="1:10" ht="22.2" customHeight="1" thickBot="1" x14ac:dyDescent="0.5">
      <c r="E31" s="134" t="s">
        <v>49</v>
      </c>
      <c r="F31" s="135"/>
      <c r="G31" s="135"/>
      <c r="H31" s="136"/>
      <c r="I31" s="94">
        <f>I29+I30</f>
        <v>0</v>
      </c>
    </row>
  </sheetData>
  <mergeCells count="12">
    <mergeCell ref="I2:I3"/>
    <mergeCell ref="A29:D29"/>
    <mergeCell ref="E30:H30"/>
    <mergeCell ref="E31:H31"/>
    <mergeCell ref="A2:A3"/>
    <mergeCell ref="B2:B3"/>
    <mergeCell ref="C2:C3"/>
    <mergeCell ref="D2:D3"/>
    <mergeCell ref="G2:H3"/>
    <mergeCell ref="E2:F3"/>
    <mergeCell ref="E29:F29"/>
    <mergeCell ref="G29:H29"/>
  </mergeCells>
  <phoneticPr fontId="2"/>
  <printOptions horizontalCentered="1" verticalCentered="1"/>
  <pageMargins left="0.62992125984251968" right="0.23622047244094491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AF555-E95A-4056-BFC1-192F5E4C37D8}">
  <dimension ref="A1:M27"/>
  <sheetViews>
    <sheetView view="pageBreakPreview" zoomScaleNormal="100" zoomScaleSheetLayoutView="100" workbookViewId="0">
      <selection activeCell="D7" sqref="D7"/>
    </sheetView>
  </sheetViews>
  <sheetFormatPr defaultRowHeight="13.2" x14ac:dyDescent="0.45"/>
  <cols>
    <col min="1" max="1" width="4.69921875" style="48" customWidth="1"/>
    <col min="2" max="2" width="16.5" style="48" customWidth="1"/>
    <col min="3" max="3" width="24.5" style="48" customWidth="1"/>
    <col min="4" max="4" width="30.19921875" style="48" customWidth="1"/>
    <col min="5" max="6" width="5.59765625" style="48" customWidth="1"/>
    <col min="7" max="7" width="15.8984375" style="48" customWidth="1"/>
    <col min="8" max="8" width="24.59765625" style="48" customWidth="1"/>
    <col min="9" max="9" width="34.09765625" style="48" customWidth="1"/>
    <col min="10" max="10" width="8" style="48" customWidth="1"/>
    <col min="11" max="256" width="8.796875" style="48"/>
    <col min="257" max="257" width="5.59765625" style="48" customWidth="1"/>
    <col min="258" max="258" width="15.69921875" style="48" customWidth="1"/>
    <col min="259" max="259" width="24.59765625" style="48" customWidth="1"/>
    <col min="260" max="260" width="34.09765625" style="48" customWidth="1"/>
    <col min="261" max="262" width="5.59765625" style="48" customWidth="1"/>
    <col min="263" max="263" width="15.8984375" style="48" customWidth="1"/>
    <col min="264" max="264" width="24.59765625" style="48" customWidth="1"/>
    <col min="265" max="265" width="34.09765625" style="48" customWidth="1"/>
    <col min="266" max="266" width="8" style="48" customWidth="1"/>
    <col min="267" max="512" width="8.796875" style="48"/>
    <col min="513" max="513" width="5.59765625" style="48" customWidth="1"/>
    <col min="514" max="514" width="15.69921875" style="48" customWidth="1"/>
    <col min="515" max="515" width="24.59765625" style="48" customWidth="1"/>
    <col min="516" max="516" width="34.09765625" style="48" customWidth="1"/>
    <col min="517" max="518" width="5.59765625" style="48" customWidth="1"/>
    <col min="519" max="519" width="15.8984375" style="48" customWidth="1"/>
    <col min="520" max="520" width="24.59765625" style="48" customWidth="1"/>
    <col min="521" max="521" width="34.09765625" style="48" customWidth="1"/>
    <col min="522" max="522" width="8" style="48" customWidth="1"/>
    <col min="523" max="768" width="8.796875" style="48"/>
    <col min="769" max="769" width="5.59765625" style="48" customWidth="1"/>
    <col min="770" max="770" width="15.69921875" style="48" customWidth="1"/>
    <col min="771" max="771" width="24.59765625" style="48" customWidth="1"/>
    <col min="772" max="772" width="34.09765625" style="48" customWidth="1"/>
    <col min="773" max="774" width="5.59765625" style="48" customWidth="1"/>
    <col min="775" max="775" width="15.8984375" style="48" customWidth="1"/>
    <col min="776" max="776" width="24.59765625" style="48" customWidth="1"/>
    <col min="777" max="777" width="34.09765625" style="48" customWidth="1"/>
    <col min="778" max="778" width="8" style="48" customWidth="1"/>
    <col min="779" max="1024" width="8.796875" style="48"/>
    <col min="1025" max="1025" width="5.59765625" style="48" customWidth="1"/>
    <col min="1026" max="1026" width="15.69921875" style="48" customWidth="1"/>
    <col min="1027" max="1027" width="24.59765625" style="48" customWidth="1"/>
    <col min="1028" max="1028" width="34.09765625" style="48" customWidth="1"/>
    <col min="1029" max="1030" width="5.59765625" style="48" customWidth="1"/>
    <col min="1031" max="1031" width="15.8984375" style="48" customWidth="1"/>
    <col min="1032" max="1032" width="24.59765625" style="48" customWidth="1"/>
    <col min="1033" max="1033" width="34.09765625" style="48" customWidth="1"/>
    <col min="1034" max="1034" width="8" style="48" customWidth="1"/>
    <col min="1035" max="1280" width="8.796875" style="48"/>
    <col min="1281" max="1281" width="5.59765625" style="48" customWidth="1"/>
    <col min="1282" max="1282" width="15.69921875" style="48" customWidth="1"/>
    <col min="1283" max="1283" width="24.59765625" style="48" customWidth="1"/>
    <col min="1284" max="1284" width="34.09765625" style="48" customWidth="1"/>
    <col min="1285" max="1286" width="5.59765625" style="48" customWidth="1"/>
    <col min="1287" max="1287" width="15.8984375" style="48" customWidth="1"/>
    <col min="1288" max="1288" width="24.59765625" style="48" customWidth="1"/>
    <col min="1289" max="1289" width="34.09765625" style="48" customWidth="1"/>
    <col min="1290" max="1290" width="8" style="48" customWidth="1"/>
    <col min="1291" max="1536" width="8.796875" style="48"/>
    <col min="1537" max="1537" width="5.59765625" style="48" customWidth="1"/>
    <col min="1538" max="1538" width="15.69921875" style="48" customWidth="1"/>
    <col min="1539" max="1539" width="24.59765625" style="48" customWidth="1"/>
    <col min="1540" max="1540" width="34.09765625" style="48" customWidth="1"/>
    <col min="1541" max="1542" width="5.59765625" style="48" customWidth="1"/>
    <col min="1543" max="1543" width="15.8984375" style="48" customWidth="1"/>
    <col min="1544" max="1544" width="24.59765625" style="48" customWidth="1"/>
    <col min="1545" max="1545" width="34.09765625" style="48" customWidth="1"/>
    <col min="1546" max="1546" width="8" style="48" customWidth="1"/>
    <col min="1547" max="1792" width="8.796875" style="48"/>
    <col min="1793" max="1793" width="5.59765625" style="48" customWidth="1"/>
    <col min="1794" max="1794" width="15.69921875" style="48" customWidth="1"/>
    <col min="1795" max="1795" width="24.59765625" style="48" customWidth="1"/>
    <col min="1796" max="1796" width="34.09765625" style="48" customWidth="1"/>
    <col min="1797" max="1798" width="5.59765625" style="48" customWidth="1"/>
    <col min="1799" max="1799" width="15.8984375" style="48" customWidth="1"/>
    <col min="1800" max="1800" width="24.59765625" style="48" customWidth="1"/>
    <col min="1801" max="1801" width="34.09765625" style="48" customWidth="1"/>
    <col min="1802" max="1802" width="8" style="48" customWidth="1"/>
    <col min="1803" max="2048" width="8.796875" style="48"/>
    <col min="2049" max="2049" width="5.59765625" style="48" customWidth="1"/>
    <col min="2050" max="2050" width="15.69921875" style="48" customWidth="1"/>
    <col min="2051" max="2051" width="24.59765625" style="48" customWidth="1"/>
    <col min="2052" max="2052" width="34.09765625" style="48" customWidth="1"/>
    <col min="2053" max="2054" width="5.59765625" style="48" customWidth="1"/>
    <col min="2055" max="2055" width="15.8984375" style="48" customWidth="1"/>
    <col min="2056" max="2056" width="24.59765625" style="48" customWidth="1"/>
    <col min="2057" max="2057" width="34.09765625" style="48" customWidth="1"/>
    <col min="2058" max="2058" width="8" style="48" customWidth="1"/>
    <col min="2059" max="2304" width="8.796875" style="48"/>
    <col min="2305" max="2305" width="5.59765625" style="48" customWidth="1"/>
    <col min="2306" max="2306" width="15.69921875" style="48" customWidth="1"/>
    <col min="2307" max="2307" width="24.59765625" style="48" customWidth="1"/>
    <col min="2308" max="2308" width="34.09765625" style="48" customWidth="1"/>
    <col min="2309" max="2310" width="5.59765625" style="48" customWidth="1"/>
    <col min="2311" max="2311" width="15.8984375" style="48" customWidth="1"/>
    <col min="2312" max="2312" width="24.59765625" style="48" customWidth="1"/>
    <col min="2313" max="2313" width="34.09765625" style="48" customWidth="1"/>
    <col min="2314" max="2314" width="8" style="48" customWidth="1"/>
    <col min="2315" max="2560" width="8.796875" style="48"/>
    <col min="2561" max="2561" width="5.59765625" style="48" customWidth="1"/>
    <col min="2562" max="2562" width="15.69921875" style="48" customWidth="1"/>
    <col min="2563" max="2563" width="24.59765625" style="48" customWidth="1"/>
    <col min="2564" max="2564" width="34.09765625" style="48" customWidth="1"/>
    <col min="2565" max="2566" width="5.59765625" style="48" customWidth="1"/>
    <col min="2567" max="2567" width="15.8984375" style="48" customWidth="1"/>
    <col min="2568" max="2568" width="24.59765625" style="48" customWidth="1"/>
    <col min="2569" max="2569" width="34.09765625" style="48" customWidth="1"/>
    <col min="2570" max="2570" width="8" style="48" customWidth="1"/>
    <col min="2571" max="2816" width="8.796875" style="48"/>
    <col min="2817" max="2817" width="5.59765625" style="48" customWidth="1"/>
    <col min="2818" max="2818" width="15.69921875" style="48" customWidth="1"/>
    <col min="2819" max="2819" width="24.59765625" style="48" customWidth="1"/>
    <col min="2820" max="2820" width="34.09765625" style="48" customWidth="1"/>
    <col min="2821" max="2822" width="5.59765625" style="48" customWidth="1"/>
    <col min="2823" max="2823" width="15.8984375" style="48" customWidth="1"/>
    <col min="2824" max="2824" width="24.59765625" style="48" customWidth="1"/>
    <col min="2825" max="2825" width="34.09765625" style="48" customWidth="1"/>
    <col min="2826" max="2826" width="8" style="48" customWidth="1"/>
    <col min="2827" max="3072" width="8.796875" style="48"/>
    <col min="3073" max="3073" width="5.59765625" style="48" customWidth="1"/>
    <col min="3074" max="3074" width="15.69921875" style="48" customWidth="1"/>
    <col min="3075" max="3075" width="24.59765625" style="48" customWidth="1"/>
    <col min="3076" max="3076" width="34.09765625" style="48" customWidth="1"/>
    <col min="3077" max="3078" width="5.59765625" style="48" customWidth="1"/>
    <col min="3079" max="3079" width="15.8984375" style="48" customWidth="1"/>
    <col min="3080" max="3080" width="24.59765625" style="48" customWidth="1"/>
    <col min="3081" max="3081" width="34.09765625" style="48" customWidth="1"/>
    <col min="3082" max="3082" width="8" style="48" customWidth="1"/>
    <col min="3083" max="3328" width="8.796875" style="48"/>
    <col min="3329" max="3329" width="5.59765625" style="48" customWidth="1"/>
    <col min="3330" max="3330" width="15.69921875" style="48" customWidth="1"/>
    <col min="3331" max="3331" width="24.59765625" style="48" customWidth="1"/>
    <col min="3332" max="3332" width="34.09765625" style="48" customWidth="1"/>
    <col min="3333" max="3334" width="5.59765625" style="48" customWidth="1"/>
    <col min="3335" max="3335" width="15.8984375" style="48" customWidth="1"/>
    <col min="3336" max="3336" width="24.59765625" style="48" customWidth="1"/>
    <col min="3337" max="3337" width="34.09765625" style="48" customWidth="1"/>
    <col min="3338" max="3338" width="8" style="48" customWidth="1"/>
    <col min="3339" max="3584" width="8.796875" style="48"/>
    <col min="3585" max="3585" width="5.59765625" style="48" customWidth="1"/>
    <col min="3586" max="3586" width="15.69921875" style="48" customWidth="1"/>
    <col min="3587" max="3587" width="24.59765625" style="48" customWidth="1"/>
    <col min="3588" max="3588" width="34.09765625" style="48" customWidth="1"/>
    <col min="3589" max="3590" width="5.59765625" style="48" customWidth="1"/>
    <col min="3591" max="3591" width="15.8984375" style="48" customWidth="1"/>
    <col min="3592" max="3592" width="24.59765625" style="48" customWidth="1"/>
    <col min="3593" max="3593" width="34.09765625" style="48" customWidth="1"/>
    <col min="3594" max="3594" width="8" style="48" customWidth="1"/>
    <col min="3595" max="3840" width="8.796875" style="48"/>
    <col min="3841" max="3841" width="5.59765625" style="48" customWidth="1"/>
    <col min="3842" max="3842" width="15.69921875" style="48" customWidth="1"/>
    <col min="3843" max="3843" width="24.59765625" style="48" customWidth="1"/>
    <col min="3844" max="3844" width="34.09765625" style="48" customWidth="1"/>
    <col min="3845" max="3846" width="5.59765625" style="48" customWidth="1"/>
    <col min="3847" max="3847" width="15.8984375" style="48" customWidth="1"/>
    <col min="3848" max="3848" width="24.59765625" style="48" customWidth="1"/>
    <col min="3849" max="3849" width="34.09765625" style="48" customWidth="1"/>
    <col min="3850" max="3850" width="8" style="48" customWidth="1"/>
    <col min="3851" max="4096" width="8.796875" style="48"/>
    <col min="4097" max="4097" width="5.59765625" style="48" customWidth="1"/>
    <col min="4098" max="4098" width="15.69921875" style="48" customWidth="1"/>
    <col min="4099" max="4099" width="24.59765625" style="48" customWidth="1"/>
    <col min="4100" max="4100" width="34.09765625" style="48" customWidth="1"/>
    <col min="4101" max="4102" width="5.59765625" style="48" customWidth="1"/>
    <col min="4103" max="4103" width="15.8984375" style="48" customWidth="1"/>
    <col min="4104" max="4104" width="24.59765625" style="48" customWidth="1"/>
    <col min="4105" max="4105" width="34.09765625" style="48" customWidth="1"/>
    <col min="4106" max="4106" width="8" style="48" customWidth="1"/>
    <col min="4107" max="4352" width="8.796875" style="48"/>
    <col min="4353" max="4353" width="5.59765625" style="48" customWidth="1"/>
    <col min="4354" max="4354" width="15.69921875" style="48" customWidth="1"/>
    <col min="4355" max="4355" width="24.59765625" style="48" customWidth="1"/>
    <col min="4356" max="4356" width="34.09765625" style="48" customWidth="1"/>
    <col min="4357" max="4358" width="5.59765625" style="48" customWidth="1"/>
    <col min="4359" max="4359" width="15.8984375" style="48" customWidth="1"/>
    <col min="4360" max="4360" width="24.59765625" style="48" customWidth="1"/>
    <col min="4361" max="4361" width="34.09765625" style="48" customWidth="1"/>
    <col min="4362" max="4362" width="8" style="48" customWidth="1"/>
    <col min="4363" max="4608" width="8.796875" style="48"/>
    <col min="4609" max="4609" width="5.59765625" style="48" customWidth="1"/>
    <col min="4610" max="4610" width="15.69921875" style="48" customWidth="1"/>
    <col min="4611" max="4611" width="24.59765625" style="48" customWidth="1"/>
    <col min="4612" max="4612" width="34.09765625" style="48" customWidth="1"/>
    <col min="4613" max="4614" width="5.59765625" style="48" customWidth="1"/>
    <col min="4615" max="4615" width="15.8984375" style="48" customWidth="1"/>
    <col min="4616" max="4616" width="24.59765625" style="48" customWidth="1"/>
    <col min="4617" max="4617" width="34.09765625" style="48" customWidth="1"/>
    <col min="4618" max="4618" width="8" style="48" customWidth="1"/>
    <col min="4619" max="4864" width="8.796875" style="48"/>
    <col min="4865" max="4865" width="5.59765625" style="48" customWidth="1"/>
    <col min="4866" max="4866" width="15.69921875" style="48" customWidth="1"/>
    <col min="4867" max="4867" width="24.59765625" style="48" customWidth="1"/>
    <col min="4868" max="4868" width="34.09765625" style="48" customWidth="1"/>
    <col min="4869" max="4870" width="5.59765625" style="48" customWidth="1"/>
    <col min="4871" max="4871" width="15.8984375" style="48" customWidth="1"/>
    <col min="4872" max="4872" width="24.59765625" style="48" customWidth="1"/>
    <col min="4873" max="4873" width="34.09765625" style="48" customWidth="1"/>
    <col min="4874" max="4874" width="8" style="48" customWidth="1"/>
    <col min="4875" max="5120" width="8.796875" style="48"/>
    <col min="5121" max="5121" width="5.59765625" style="48" customWidth="1"/>
    <col min="5122" max="5122" width="15.69921875" style="48" customWidth="1"/>
    <col min="5123" max="5123" width="24.59765625" style="48" customWidth="1"/>
    <col min="5124" max="5124" width="34.09765625" style="48" customWidth="1"/>
    <col min="5125" max="5126" width="5.59765625" style="48" customWidth="1"/>
    <col min="5127" max="5127" width="15.8984375" style="48" customWidth="1"/>
    <col min="5128" max="5128" width="24.59765625" style="48" customWidth="1"/>
    <col min="5129" max="5129" width="34.09765625" style="48" customWidth="1"/>
    <col min="5130" max="5130" width="8" style="48" customWidth="1"/>
    <col min="5131" max="5376" width="8.796875" style="48"/>
    <col min="5377" max="5377" width="5.59765625" style="48" customWidth="1"/>
    <col min="5378" max="5378" width="15.69921875" style="48" customWidth="1"/>
    <col min="5379" max="5379" width="24.59765625" style="48" customWidth="1"/>
    <col min="5380" max="5380" width="34.09765625" style="48" customWidth="1"/>
    <col min="5381" max="5382" width="5.59765625" style="48" customWidth="1"/>
    <col min="5383" max="5383" width="15.8984375" style="48" customWidth="1"/>
    <col min="5384" max="5384" width="24.59765625" style="48" customWidth="1"/>
    <col min="5385" max="5385" width="34.09765625" style="48" customWidth="1"/>
    <col min="5386" max="5386" width="8" style="48" customWidth="1"/>
    <col min="5387" max="5632" width="8.796875" style="48"/>
    <col min="5633" max="5633" width="5.59765625" style="48" customWidth="1"/>
    <col min="5634" max="5634" width="15.69921875" style="48" customWidth="1"/>
    <col min="5635" max="5635" width="24.59765625" style="48" customWidth="1"/>
    <col min="5636" max="5636" width="34.09765625" style="48" customWidth="1"/>
    <col min="5637" max="5638" width="5.59765625" style="48" customWidth="1"/>
    <col min="5639" max="5639" width="15.8984375" style="48" customWidth="1"/>
    <col min="5640" max="5640" width="24.59765625" style="48" customWidth="1"/>
    <col min="5641" max="5641" width="34.09765625" style="48" customWidth="1"/>
    <col min="5642" max="5642" width="8" style="48" customWidth="1"/>
    <col min="5643" max="5888" width="8.796875" style="48"/>
    <col min="5889" max="5889" width="5.59765625" style="48" customWidth="1"/>
    <col min="5890" max="5890" width="15.69921875" style="48" customWidth="1"/>
    <col min="5891" max="5891" width="24.59765625" style="48" customWidth="1"/>
    <col min="5892" max="5892" width="34.09765625" style="48" customWidth="1"/>
    <col min="5893" max="5894" width="5.59765625" style="48" customWidth="1"/>
    <col min="5895" max="5895" width="15.8984375" style="48" customWidth="1"/>
    <col min="5896" max="5896" width="24.59765625" style="48" customWidth="1"/>
    <col min="5897" max="5897" width="34.09765625" style="48" customWidth="1"/>
    <col min="5898" max="5898" width="8" style="48" customWidth="1"/>
    <col min="5899" max="6144" width="8.796875" style="48"/>
    <col min="6145" max="6145" width="5.59765625" style="48" customWidth="1"/>
    <col min="6146" max="6146" width="15.69921875" style="48" customWidth="1"/>
    <col min="6147" max="6147" width="24.59765625" style="48" customWidth="1"/>
    <col min="6148" max="6148" width="34.09765625" style="48" customWidth="1"/>
    <col min="6149" max="6150" width="5.59765625" style="48" customWidth="1"/>
    <col min="6151" max="6151" width="15.8984375" style="48" customWidth="1"/>
    <col min="6152" max="6152" width="24.59765625" style="48" customWidth="1"/>
    <col min="6153" max="6153" width="34.09765625" style="48" customWidth="1"/>
    <col min="6154" max="6154" width="8" style="48" customWidth="1"/>
    <col min="6155" max="6400" width="8.796875" style="48"/>
    <col min="6401" max="6401" width="5.59765625" style="48" customWidth="1"/>
    <col min="6402" max="6402" width="15.69921875" style="48" customWidth="1"/>
    <col min="6403" max="6403" width="24.59765625" style="48" customWidth="1"/>
    <col min="6404" max="6404" width="34.09765625" style="48" customWidth="1"/>
    <col min="6405" max="6406" width="5.59765625" style="48" customWidth="1"/>
    <col min="6407" max="6407" width="15.8984375" style="48" customWidth="1"/>
    <col min="6408" max="6408" width="24.59765625" style="48" customWidth="1"/>
    <col min="6409" max="6409" width="34.09765625" style="48" customWidth="1"/>
    <col min="6410" max="6410" width="8" style="48" customWidth="1"/>
    <col min="6411" max="6656" width="8.796875" style="48"/>
    <col min="6657" max="6657" width="5.59765625" style="48" customWidth="1"/>
    <col min="6658" max="6658" width="15.69921875" style="48" customWidth="1"/>
    <col min="6659" max="6659" width="24.59765625" style="48" customWidth="1"/>
    <col min="6660" max="6660" width="34.09765625" style="48" customWidth="1"/>
    <col min="6661" max="6662" width="5.59765625" style="48" customWidth="1"/>
    <col min="6663" max="6663" width="15.8984375" style="48" customWidth="1"/>
    <col min="6664" max="6664" width="24.59765625" style="48" customWidth="1"/>
    <col min="6665" max="6665" width="34.09765625" style="48" customWidth="1"/>
    <col min="6666" max="6666" width="8" style="48" customWidth="1"/>
    <col min="6667" max="6912" width="8.796875" style="48"/>
    <col min="6913" max="6913" width="5.59765625" style="48" customWidth="1"/>
    <col min="6914" max="6914" width="15.69921875" style="48" customWidth="1"/>
    <col min="6915" max="6915" width="24.59765625" style="48" customWidth="1"/>
    <col min="6916" max="6916" width="34.09765625" style="48" customWidth="1"/>
    <col min="6917" max="6918" width="5.59765625" style="48" customWidth="1"/>
    <col min="6919" max="6919" width="15.8984375" style="48" customWidth="1"/>
    <col min="6920" max="6920" width="24.59765625" style="48" customWidth="1"/>
    <col min="6921" max="6921" width="34.09765625" style="48" customWidth="1"/>
    <col min="6922" max="6922" width="8" style="48" customWidth="1"/>
    <col min="6923" max="7168" width="8.796875" style="48"/>
    <col min="7169" max="7169" width="5.59765625" style="48" customWidth="1"/>
    <col min="7170" max="7170" width="15.69921875" style="48" customWidth="1"/>
    <col min="7171" max="7171" width="24.59765625" style="48" customWidth="1"/>
    <col min="7172" max="7172" width="34.09765625" style="48" customWidth="1"/>
    <col min="7173" max="7174" width="5.59765625" style="48" customWidth="1"/>
    <col min="7175" max="7175" width="15.8984375" style="48" customWidth="1"/>
    <col min="7176" max="7176" width="24.59765625" style="48" customWidth="1"/>
    <col min="7177" max="7177" width="34.09765625" style="48" customWidth="1"/>
    <col min="7178" max="7178" width="8" style="48" customWidth="1"/>
    <col min="7179" max="7424" width="8.796875" style="48"/>
    <col min="7425" max="7425" width="5.59765625" style="48" customWidth="1"/>
    <col min="7426" max="7426" width="15.69921875" style="48" customWidth="1"/>
    <col min="7427" max="7427" width="24.59765625" style="48" customWidth="1"/>
    <col min="7428" max="7428" width="34.09765625" style="48" customWidth="1"/>
    <col min="7429" max="7430" width="5.59765625" style="48" customWidth="1"/>
    <col min="7431" max="7431" width="15.8984375" style="48" customWidth="1"/>
    <col min="7432" max="7432" width="24.59765625" style="48" customWidth="1"/>
    <col min="7433" max="7433" width="34.09765625" style="48" customWidth="1"/>
    <col min="7434" max="7434" width="8" style="48" customWidth="1"/>
    <col min="7435" max="7680" width="8.796875" style="48"/>
    <col min="7681" max="7681" width="5.59765625" style="48" customWidth="1"/>
    <col min="7682" max="7682" width="15.69921875" style="48" customWidth="1"/>
    <col min="7683" max="7683" width="24.59765625" style="48" customWidth="1"/>
    <col min="7684" max="7684" width="34.09765625" style="48" customWidth="1"/>
    <col min="7685" max="7686" width="5.59765625" style="48" customWidth="1"/>
    <col min="7687" max="7687" width="15.8984375" style="48" customWidth="1"/>
    <col min="7688" max="7688" width="24.59765625" style="48" customWidth="1"/>
    <col min="7689" max="7689" width="34.09765625" style="48" customWidth="1"/>
    <col min="7690" max="7690" width="8" style="48" customWidth="1"/>
    <col min="7691" max="7936" width="8.796875" style="48"/>
    <col min="7937" max="7937" width="5.59765625" style="48" customWidth="1"/>
    <col min="7938" max="7938" width="15.69921875" style="48" customWidth="1"/>
    <col min="7939" max="7939" width="24.59765625" style="48" customWidth="1"/>
    <col min="7940" max="7940" width="34.09765625" style="48" customWidth="1"/>
    <col min="7941" max="7942" width="5.59765625" style="48" customWidth="1"/>
    <col min="7943" max="7943" width="15.8984375" style="48" customWidth="1"/>
    <col min="7944" max="7944" width="24.59765625" style="48" customWidth="1"/>
    <col min="7945" max="7945" width="34.09765625" style="48" customWidth="1"/>
    <col min="7946" max="7946" width="8" style="48" customWidth="1"/>
    <col min="7947" max="8192" width="8.796875" style="48"/>
    <col min="8193" max="8193" width="5.59765625" style="48" customWidth="1"/>
    <col min="8194" max="8194" width="15.69921875" style="48" customWidth="1"/>
    <col min="8195" max="8195" width="24.59765625" style="48" customWidth="1"/>
    <col min="8196" max="8196" width="34.09765625" style="48" customWidth="1"/>
    <col min="8197" max="8198" width="5.59765625" style="48" customWidth="1"/>
    <col min="8199" max="8199" width="15.8984375" style="48" customWidth="1"/>
    <col min="8200" max="8200" width="24.59765625" style="48" customWidth="1"/>
    <col min="8201" max="8201" width="34.09765625" style="48" customWidth="1"/>
    <col min="8202" max="8202" width="8" style="48" customWidth="1"/>
    <col min="8203" max="8448" width="8.796875" style="48"/>
    <col min="8449" max="8449" width="5.59765625" style="48" customWidth="1"/>
    <col min="8450" max="8450" width="15.69921875" style="48" customWidth="1"/>
    <col min="8451" max="8451" width="24.59765625" style="48" customWidth="1"/>
    <col min="8452" max="8452" width="34.09765625" style="48" customWidth="1"/>
    <col min="8453" max="8454" width="5.59765625" style="48" customWidth="1"/>
    <col min="8455" max="8455" width="15.8984375" style="48" customWidth="1"/>
    <col min="8456" max="8456" width="24.59765625" style="48" customWidth="1"/>
    <col min="8457" max="8457" width="34.09765625" style="48" customWidth="1"/>
    <col min="8458" max="8458" width="8" style="48" customWidth="1"/>
    <col min="8459" max="8704" width="8.796875" style="48"/>
    <col min="8705" max="8705" width="5.59765625" style="48" customWidth="1"/>
    <col min="8706" max="8706" width="15.69921875" style="48" customWidth="1"/>
    <col min="8707" max="8707" width="24.59765625" style="48" customWidth="1"/>
    <col min="8708" max="8708" width="34.09765625" style="48" customWidth="1"/>
    <col min="8709" max="8710" width="5.59765625" style="48" customWidth="1"/>
    <col min="8711" max="8711" width="15.8984375" style="48" customWidth="1"/>
    <col min="8712" max="8712" width="24.59765625" style="48" customWidth="1"/>
    <col min="8713" max="8713" width="34.09765625" style="48" customWidth="1"/>
    <col min="8714" max="8714" width="8" style="48" customWidth="1"/>
    <col min="8715" max="8960" width="8.796875" style="48"/>
    <col min="8961" max="8961" width="5.59765625" style="48" customWidth="1"/>
    <col min="8962" max="8962" width="15.69921875" style="48" customWidth="1"/>
    <col min="8963" max="8963" width="24.59765625" style="48" customWidth="1"/>
    <col min="8964" max="8964" width="34.09765625" style="48" customWidth="1"/>
    <col min="8965" max="8966" width="5.59765625" style="48" customWidth="1"/>
    <col min="8967" max="8967" width="15.8984375" style="48" customWidth="1"/>
    <col min="8968" max="8968" width="24.59765625" style="48" customWidth="1"/>
    <col min="8969" max="8969" width="34.09765625" style="48" customWidth="1"/>
    <col min="8970" max="8970" width="8" style="48" customWidth="1"/>
    <col min="8971" max="9216" width="8.796875" style="48"/>
    <col min="9217" max="9217" width="5.59765625" style="48" customWidth="1"/>
    <col min="9218" max="9218" width="15.69921875" style="48" customWidth="1"/>
    <col min="9219" max="9219" width="24.59765625" style="48" customWidth="1"/>
    <col min="9220" max="9220" width="34.09765625" style="48" customWidth="1"/>
    <col min="9221" max="9222" width="5.59765625" style="48" customWidth="1"/>
    <col min="9223" max="9223" width="15.8984375" style="48" customWidth="1"/>
    <col min="9224" max="9224" width="24.59765625" style="48" customWidth="1"/>
    <col min="9225" max="9225" width="34.09765625" style="48" customWidth="1"/>
    <col min="9226" max="9226" width="8" style="48" customWidth="1"/>
    <col min="9227" max="9472" width="8.796875" style="48"/>
    <col min="9473" max="9473" width="5.59765625" style="48" customWidth="1"/>
    <col min="9474" max="9474" width="15.69921875" style="48" customWidth="1"/>
    <col min="9475" max="9475" width="24.59765625" style="48" customWidth="1"/>
    <col min="9476" max="9476" width="34.09765625" style="48" customWidth="1"/>
    <col min="9477" max="9478" width="5.59765625" style="48" customWidth="1"/>
    <col min="9479" max="9479" width="15.8984375" style="48" customWidth="1"/>
    <col min="9480" max="9480" width="24.59765625" style="48" customWidth="1"/>
    <col min="9481" max="9481" width="34.09765625" style="48" customWidth="1"/>
    <col min="9482" max="9482" width="8" style="48" customWidth="1"/>
    <col min="9483" max="9728" width="8.796875" style="48"/>
    <col min="9729" max="9729" width="5.59765625" style="48" customWidth="1"/>
    <col min="9730" max="9730" width="15.69921875" style="48" customWidth="1"/>
    <col min="9731" max="9731" width="24.59765625" style="48" customWidth="1"/>
    <col min="9732" max="9732" width="34.09765625" style="48" customWidth="1"/>
    <col min="9733" max="9734" width="5.59765625" style="48" customWidth="1"/>
    <col min="9735" max="9735" width="15.8984375" style="48" customWidth="1"/>
    <col min="9736" max="9736" width="24.59765625" style="48" customWidth="1"/>
    <col min="9737" max="9737" width="34.09765625" style="48" customWidth="1"/>
    <col min="9738" max="9738" width="8" style="48" customWidth="1"/>
    <col min="9739" max="9984" width="8.796875" style="48"/>
    <col min="9985" max="9985" width="5.59765625" style="48" customWidth="1"/>
    <col min="9986" max="9986" width="15.69921875" style="48" customWidth="1"/>
    <col min="9987" max="9987" width="24.59765625" style="48" customWidth="1"/>
    <col min="9988" max="9988" width="34.09765625" style="48" customWidth="1"/>
    <col min="9989" max="9990" width="5.59765625" style="48" customWidth="1"/>
    <col min="9991" max="9991" width="15.8984375" style="48" customWidth="1"/>
    <col min="9992" max="9992" width="24.59765625" style="48" customWidth="1"/>
    <col min="9993" max="9993" width="34.09765625" style="48" customWidth="1"/>
    <col min="9994" max="9994" width="8" style="48" customWidth="1"/>
    <col min="9995" max="10240" width="8.796875" style="48"/>
    <col min="10241" max="10241" width="5.59765625" style="48" customWidth="1"/>
    <col min="10242" max="10242" width="15.69921875" style="48" customWidth="1"/>
    <col min="10243" max="10243" width="24.59765625" style="48" customWidth="1"/>
    <col min="10244" max="10244" width="34.09765625" style="48" customWidth="1"/>
    <col min="10245" max="10246" width="5.59765625" style="48" customWidth="1"/>
    <col min="10247" max="10247" width="15.8984375" style="48" customWidth="1"/>
    <col min="10248" max="10248" width="24.59765625" style="48" customWidth="1"/>
    <col min="10249" max="10249" width="34.09765625" style="48" customWidth="1"/>
    <col min="10250" max="10250" width="8" style="48" customWidth="1"/>
    <col min="10251" max="10496" width="8.796875" style="48"/>
    <col min="10497" max="10497" width="5.59765625" style="48" customWidth="1"/>
    <col min="10498" max="10498" width="15.69921875" style="48" customWidth="1"/>
    <col min="10499" max="10499" width="24.59765625" style="48" customWidth="1"/>
    <col min="10500" max="10500" width="34.09765625" style="48" customWidth="1"/>
    <col min="10501" max="10502" width="5.59765625" style="48" customWidth="1"/>
    <col min="10503" max="10503" width="15.8984375" style="48" customWidth="1"/>
    <col min="10504" max="10504" width="24.59765625" style="48" customWidth="1"/>
    <col min="10505" max="10505" width="34.09765625" style="48" customWidth="1"/>
    <col min="10506" max="10506" width="8" style="48" customWidth="1"/>
    <col min="10507" max="10752" width="8.796875" style="48"/>
    <col min="10753" max="10753" width="5.59765625" style="48" customWidth="1"/>
    <col min="10754" max="10754" width="15.69921875" style="48" customWidth="1"/>
    <col min="10755" max="10755" width="24.59765625" style="48" customWidth="1"/>
    <col min="10756" max="10756" width="34.09765625" style="48" customWidth="1"/>
    <col min="10757" max="10758" width="5.59765625" style="48" customWidth="1"/>
    <col min="10759" max="10759" width="15.8984375" style="48" customWidth="1"/>
    <col min="10760" max="10760" width="24.59765625" style="48" customWidth="1"/>
    <col min="10761" max="10761" width="34.09765625" style="48" customWidth="1"/>
    <col min="10762" max="10762" width="8" style="48" customWidth="1"/>
    <col min="10763" max="11008" width="8.796875" style="48"/>
    <col min="11009" max="11009" width="5.59765625" style="48" customWidth="1"/>
    <col min="11010" max="11010" width="15.69921875" style="48" customWidth="1"/>
    <col min="11011" max="11011" width="24.59765625" style="48" customWidth="1"/>
    <col min="11012" max="11012" width="34.09765625" style="48" customWidth="1"/>
    <col min="11013" max="11014" width="5.59765625" style="48" customWidth="1"/>
    <col min="11015" max="11015" width="15.8984375" style="48" customWidth="1"/>
    <col min="11016" max="11016" width="24.59765625" style="48" customWidth="1"/>
    <col min="11017" max="11017" width="34.09765625" style="48" customWidth="1"/>
    <col min="11018" max="11018" width="8" style="48" customWidth="1"/>
    <col min="11019" max="11264" width="8.796875" style="48"/>
    <col min="11265" max="11265" width="5.59765625" style="48" customWidth="1"/>
    <col min="11266" max="11266" width="15.69921875" style="48" customWidth="1"/>
    <col min="11267" max="11267" width="24.59765625" style="48" customWidth="1"/>
    <col min="11268" max="11268" width="34.09765625" style="48" customWidth="1"/>
    <col min="11269" max="11270" width="5.59765625" style="48" customWidth="1"/>
    <col min="11271" max="11271" width="15.8984375" style="48" customWidth="1"/>
    <col min="11272" max="11272" width="24.59765625" style="48" customWidth="1"/>
    <col min="11273" max="11273" width="34.09765625" style="48" customWidth="1"/>
    <col min="11274" max="11274" width="8" style="48" customWidth="1"/>
    <col min="11275" max="11520" width="8.796875" style="48"/>
    <col min="11521" max="11521" width="5.59765625" style="48" customWidth="1"/>
    <col min="11522" max="11522" width="15.69921875" style="48" customWidth="1"/>
    <col min="11523" max="11523" width="24.59765625" style="48" customWidth="1"/>
    <col min="11524" max="11524" width="34.09765625" style="48" customWidth="1"/>
    <col min="11525" max="11526" width="5.59765625" style="48" customWidth="1"/>
    <col min="11527" max="11527" width="15.8984375" style="48" customWidth="1"/>
    <col min="11528" max="11528" width="24.59765625" style="48" customWidth="1"/>
    <col min="11529" max="11529" width="34.09765625" style="48" customWidth="1"/>
    <col min="11530" max="11530" width="8" style="48" customWidth="1"/>
    <col min="11531" max="11776" width="8.796875" style="48"/>
    <col min="11777" max="11777" width="5.59765625" style="48" customWidth="1"/>
    <col min="11778" max="11778" width="15.69921875" style="48" customWidth="1"/>
    <col min="11779" max="11779" width="24.59765625" style="48" customWidth="1"/>
    <col min="11780" max="11780" width="34.09765625" style="48" customWidth="1"/>
    <col min="11781" max="11782" width="5.59765625" style="48" customWidth="1"/>
    <col min="11783" max="11783" width="15.8984375" style="48" customWidth="1"/>
    <col min="11784" max="11784" width="24.59765625" style="48" customWidth="1"/>
    <col min="11785" max="11785" width="34.09765625" style="48" customWidth="1"/>
    <col min="11786" max="11786" width="8" style="48" customWidth="1"/>
    <col min="11787" max="12032" width="8.796875" style="48"/>
    <col min="12033" max="12033" width="5.59765625" style="48" customWidth="1"/>
    <col min="12034" max="12034" width="15.69921875" style="48" customWidth="1"/>
    <col min="12035" max="12035" width="24.59765625" style="48" customWidth="1"/>
    <col min="12036" max="12036" width="34.09765625" style="48" customWidth="1"/>
    <col min="12037" max="12038" width="5.59765625" style="48" customWidth="1"/>
    <col min="12039" max="12039" width="15.8984375" style="48" customWidth="1"/>
    <col min="12040" max="12040" width="24.59765625" style="48" customWidth="1"/>
    <col min="12041" max="12041" width="34.09765625" style="48" customWidth="1"/>
    <col min="12042" max="12042" width="8" style="48" customWidth="1"/>
    <col min="12043" max="12288" width="8.796875" style="48"/>
    <col min="12289" max="12289" width="5.59765625" style="48" customWidth="1"/>
    <col min="12290" max="12290" width="15.69921875" style="48" customWidth="1"/>
    <col min="12291" max="12291" width="24.59765625" style="48" customWidth="1"/>
    <col min="12292" max="12292" width="34.09765625" style="48" customWidth="1"/>
    <col min="12293" max="12294" width="5.59765625" style="48" customWidth="1"/>
    <col min="12295" max="12295" width="15.8984375" style="48" customWidth="1"/>
    <col min="12296" max="12296" width="24.59765625" style="48" customWidth="1"/>
    <col min="12297" max="12297" width="34.09765625" style="48" customWidth="1"/>
    <col min="12298" max="12298" width="8" style="48" customWidth="1"/>
    <col min="12299" max="12544" width="8.796875" style="48"/>
    <col min="12545" max="12545" width="5.59765625" style="48" customWidth="1"/>
    <col min="12546" max="12546" width="15.69921875" style="48" customWidth="1"/>
    <col min="12547" max="12547" width="24.59765625" style="48" customWidth="1"/>
    <col min="12548" max="12548" width="34.09765625" style="48" customWidth="1"/>
    <col min="12549" max="12550" width="5.59765625" style="48" customWidth="1"/>
    <col min="12551" max="12551" width="15.8984375" style="48" customWidth="1"/>
    <col min="12552" max="12552" width="24.59765625" style="48" customWidth="1"/>
    <col min="12553" max="12553" width="34.09765625" style="48" customWidth="1"/>
    <col min="12554" max="12554" width="8" style="48" customWidth="1"/>
    <col min="12555" max="12800" width="8.796875" style="48"/>
    <col min="12801" max="12801" width="5.59765625" style="48" customWidth="1"/>
    <col min="12802" max="12802" width="15.69921875" style="48" customWidth="1"/>
    <col min="12803" max="12803" width="24.59765625" style="48" customWidth="1"/>
    <col min="12804" max="12804" width="34.09765625" style="48" customWidth="1"/>
    <col min="12805" max="12806" width="5.59765625" style="48" customWidth="1"/>
    <col min="12807" max="12807" width="15.8984375" style="48" customWidth="1"/>
    <col min="12808" max="12808" width="24.59765625" style="48" customWidth="1"/>
    <col min="12809" max="12809" width="34.09765625" style="48" customWidth="1"/>
    <col min="12810" max="12810" width="8" style="48" customWidth="1"/>
    <col min="12811" max="13056" width="8.796875" style="48"/>
    <col min="13057" max="13057" width="5.59765625" style="48" customWidth="1"/>
    <col min="13058" max="13058" width="15.69921875" style="48" customWidth="1"/>
    <col min="13059" max="13059" width="24.59765625" style="48" customWidth="1"/>
    <col min="13060" max="13060" width="34.09765625" style="48" customWidth="1"/>
    <col min="13061" max="13062" width="5.59765625" style="48" customWidth="1"/>
    <col min="13063" max="13063" width="15.8984375" style="48" customWidth="1"/>
    <col min="13064" max="13064" width="24.59765625" style="48" customWidth="1"/>
    <col min="13065" max="13065" width="34.09765625" style="48" customWidth="1"/>
    <col min="13066" max="13066" width="8" style="48" customWidth="1"/>
    <col min="13067" max="13312" width="8.796875" style="48"/>
    <col min="13313" max="13313" width="5.59765625" style="48" customWidth="1"/>
    <col min="13314" max="13314" width="15.69921875" style="48" customWidth="1"/>
    <col min="13315" max="13315" width="24.59765625" style="48" customWidth="1"/>
    <col min="13316" max="13316" width="34.09765625" style="48" customWidth="1"/>
    <col min="13317" max="13318" width="5.59765625" style="48" customWidth="1"/>
    <col min="13319" max="13319" width="15.8984375" style="48" customWidth="1"/>
    <col min="13320" max="13320" width="24.59765625" style="48" customWidth="1"/>
    <col min="13321" max="13321" width="34.09765625" style="48" customWidth="1"/>
    <col min="13322" max="13322" width="8" style="48" customWidth="1"/>
    <col min="13323" max="13568" width="8.796875" style="48"/>
    <col min="13569" max="13569" width="5.59765625" style="48" customWidth="1"/>
    <col min="13570" max="13570" width="15.69921875" style="48" customWidth="1"/>
    <col min="13571" max="13571" width="24.59765625" style="48" customWidth="1"/>
    <col min="13572" max="13572" width="34.09765625" style="48" customWidth="1"/>
    <col min="13573" max="13574" width="5.59765625" style="48" customWidth="1"/>
    <col min="13575" max="13575" width="15.8984375" style="48" customWidth="1"/>
    <col min="13576" max="13576" width="24.59765625" style="48" customWidth="1"/>
    <col min="13577" max="13577" width="34.09765625" style="48" customWidth="1"/>
    <col min="13578" max="13578" width="8" style="48" customWidth="1"/>
    <col min="13579" max="13824" width="8.796875" style="48"/>
    <col min="13825" max="13825" width="5.59765625" style="48" customWidth="1"/>
    <col min="13826" max="13826" width="15.69921875" style="48" customWidth="1"/>
    <col min="13827" max="13827" width="24.59765625" style="48" customWidth="1"/>
    <col min="13828" max="13828" width="34.09765625" style="48" customWidth="1"/>
    <col min="13829" max="13830" width="5.59765625" style="48" customWidth="1"/>
    <col min="13831" max="13831" width="15.8984375" style="48" customWidth="1"/>
    <col min="13832" max="13832" width="24.59765625" style="48" customWidth="1"/>
    <col min="13833" max="13833" width="34.09765625" style="48" customWidth="1"/>
    <col min="13834" max="13834" width="8" style="48" customWidth="1"/>
    <col min="13835" max="14080" width="8.796875" style="48"/>
    <col min="14081" max="14081" width="5.59765625" style="48" customWidth="1"/>
    <col min="14082" max="14082" width="15.69921875" style="48" customWidth="1"/>
    <col min="14083" max="14083" width="24.59765625" style="48" customWidth="1"/>
    <col min="14084" max="14084" width="34.09765625" style="48" customWidth="1"/>
    <col min="14085" max="14086" width="5.59765625" style="48" customWidth="1"/>
    <col min="14087" max="14087" width="15.8984375" style="48" customWidth="1"/>
    <col min="14088" max="14088" width="24.59765625" style="48" customWidth="1"/>
    <col min="14089" max="14089" width="34.09765625" style="48" customWidth="1"/>
    <col min="14090" max="14090" width="8" style="48" customWidth="1"/>
    <col min="14091" max="14336" width="8.796875" style="48"/>
    <col min="14337" max="14337" width="5.59765625" style="48" customWidth="1"/>
    <col min="14338" max="14338" width="15.69921875" style="48" customWidth="1"/>
    <col min="14339" max="14339" width="24.59765625" style="48" customWidth="1"/>
    <col min="14340" max="14340" width="34.09765625" style="48" customWidth="1"/>
    <col min="14341" max="14342" width="5.59765625" style="48" customWidth="1"/>
    <col min="14343" max="14343" width="15.8984375" style="48" customWidth="1"/>
    <col min="14344" max="14344" width="24.59765625" style="48" customWidth="1"/>
    <col min="14345" max="14345" width="34.09765625" style="48" customWidth="1"/>
    <col min="14346" max="14346" width="8" style="48" customWidth="1"/>
    <col min="14347" max="14592" width="8.796875" style="48"/>
    <col min="14593" max="14593" width="5.59765625" style="48" customWidth="1"/>
    <col min="14594" max="14594" width="15.69921875" style="48" customWidth="1"/>
    <col min="14595" max="14595" width="24.59765625" style="48" customWidth="1"/>
    <col min="14596" max="14596" width="34.09765625" style="48" customWidth="1"/>
    <col min="14597" max="14598" width="5.59765625" style="48" customWidth="1"/>
    <col min="14599" max="14599" width="15.8984375" style="48" customWidth="1"/>
    <col min="14600" max="14600" width="24.59765625" style="48" customWidth="1"/>
    <col min="14601" max="14601" width="34.09765625" style="48" customWidth="1"/>
    <col min="14602" max="14602" width="8" style="48" customWidth="1"/>
    <col min="14603" max="14848" width="8.796875" style="48"/>
    <col min="14849" max="14849" width="5.59765625" style="48" customWidth="1"/>
    <col min="14850" max="14850" width="15.69921875" style="48" customWidth="1"/>
    <col min="14851" max="14851" width="24.59765625" style="48" customWidth="1"/>
    <col min="14852" max="14852" width="34.09765625" style="48" customWidth="1"/>
    <col min="14853" max="14854" width="5.59765625" style="48" customWidth="1"/>
    <col min="14855" max="14855" width="15.8984375" style="48" customWidth="1"/>
    <col min="14856" max="14856" width="24.59765625" style="48" customWidth="1"/>
    <col min="14857" max="14857" width="34.09765625" style="48" customWidth="1"/>
    <col min="14858" max="14858" width="8" style="48" customWidth="1"/>
    <col min="14859" max="15104" width="8.796875" style="48"/>
    <col min="15105" max="15105" width="5.59765625" style="48" customWidth="1"/>
    <col min="15106" max="15106" width="15.69921875" style="48" customWidth="1"/>
    <col min="15107" max="15107" width="24.59765625" style="48" customWidth="1"/>
    <col min="15108" max="15108" width="34.09765625" style="48" customWidth="1"/>
    <col min="15109" max="15110" width="5.59765625" style="48" customWidth="1"/>
    <col min="15111" max="15111" width="15.8984375" style="48" customWidth="1"/>
    <col min="15112" max="15112" width="24.59765625" style="48" customWidth="1"/>
    <col min="15113" max="15113" width="34.09765625" style="48" customWidth="1"/>
    <col min="15114" max="15114" width="8" style="48" customWidth="1"/>
    <col min="15115" max="15360" width="8.796875" style="48"/>
    <col min="15361" max="15361" width="5.59765625" style="48" customWidth="1"/>
    <col min="15362" max="15362" width="15.69921875" style="48" customWidth="1"/>
    <col min="15363" max="15363" width="24.59765625" style="48" customWidth="1"/>
    <col min="15364" max="15364" width="34.09765625" style="48" customWidth="1"/>
    <col min="15365" max="15366" width="5.59765625" style="48" customWidth="1"/>
    <col min="15367" max="15367" width="15.8984375" style="48" customWidth="1"/>
    <col min="15368" max="15368" width="24.59765625" style="48" customWidth="1"/>
    <col min="15369" max="15369" width="34.09765625" style="48" customWidth="1"/>
    <col min="15370" max="15370" width="8" style="48" customWidth="1"/>
    <col min="15371" max="15616" width="8.796875" style="48"/>
    <col min="15617" max="15617" width="5.59765625" style="48" customWidth="1"/>
    <col min="15618" max="15618" width="15.69921875" style="48" customWidth="1"/>
    <col min="15619" max="15619" width="24.59765625" style="48" customWidth="1"/>
    <col min="15620" max="15620" width="34.09765625" style="48" customWidth="1"/>
    <col min="15621" max="15622" width="5.59765625" style="48" customWidth="1"/>
    <col min="15623" max="15623" width="15.8984375" style="48" customWidth="1"/>
    <col min="15624" max="15624" width="24.59765625" style="48" customWidth="1"/>
    <col min="15625" max="15625" width="34.09765625" style="48" customWidth="1"/>
    <col min="15626" max="15626" width="8" style="48" customWidth="1"/>
    <col min="15627" max="15872" width="8.796875" style="48"/>
    <col min="15873" max="15873" width="5.59765625" style="48" customWidth="1"/>
    <col min="15874" max="15874" width="15.69921875" style="48" customWidth="1"/>
    <col min="15875" max="15875" width="24.59765625" style="48" customWidth="1"/>
    <col min="15876" max="15876" width="34.09765625" style="48" customWidth="1"/>
    <col min="15877" max="15878" width="5.59765625" style="48" customWidth="1"/>
    <col min="15879" max="15879" width="15.8984375" style="48" customWidth="1"/>
    <col min="15880" max="15880" width="24.59765625" style="48" customWidth="1"/>
    <col min="15881" max="15881" width="34.09765625" style="48" customWidth="1"/>
    <col min="15882" max="15882" width="8" style="48" customWidth="1"/>
    <col min="15883" max="16128" width="8.796875" style="48"/>
    <col min="16129" max="16129" width="5.59765625" style="48" customWidth="1"/>
    <col min="16130" max="16130" width="15.69921875" style="48" customWidth="1"/>
    <col min="16131" max="16131" width="24.59765625" style="48" customWidth="1"/>
    <col min="16132" max="16132" width="34.09765625" style="48" customWidth="1"/>
    <col min="16133" max="16134" width="5.59765625" style="48" customWidth="1"/>
    <col min="16135" max="16135" width="15.8984375" style="48" customWidth="1"/>
    <col min="16136" max="16136" width="24.59765625" style="48" customWidth="1"/>
    <col min="16137" max="16137" width="34.09765625" style="48" customWidth="1"/>
    <col min="16138" max="16138" width="8" style="48" customWidth="1"/>
    <col min="16139" max="16384" width="8.796875" style="48"/>
  </cols>
  <sheetData>
    <row r="1" spans="1:13" ht="13.8" x14ac:dyDescent="0.45">
      <c r="B1" s="49"/>
      <c r="D1" s="50"/>
      <c r="G1" s="49"/>
    </row>
    <row r="2" spans="1:13" ht="19.2" x14ac:dyDescent="0.45">
      <c r="A2" s="142" t="s">
        <v>50</v>
      </c>
      <c r="B2" s="142"/>
      <c r="C2" s="142"/>
      <c r="D2" s="142"/>
      <c r="E2" s="142"/>
      <c r="F2" s="142" t="s">
        <v>51</v>
      </c>
      <c r="G2" s="142"/>
      <c r="H2" s="142"/>
      <c r="I2" s="142"/>
      <c r="J2" s="142"/>
    </row>
    <row r="3" spans="1:13" ht="15.6" x14ac:dyDescent="0.45">
      <c r="B3" s="51"/>
      <c r="G3" s="52"/>
      <c r="H3" s="52"/>
      <c r="I3" s="52"/>
    </row>
    <row r="4" spans="1:13" ht="18" customHeight="1" x14ac:dyDescent="0.45">
      <c r="B4" s="53" t="s">
        <v>52</v>
      </c>
      <c r="C4" s="53"/>
      <c r="G4" s="54" t="s">
        <v>53</v>
      </c>
    </row>
    <row r="5" spans="1:13" ht="13.8" x14ac:dyDescent="0.45">
      <c r="B5" s="55"/>
      <c r="D5" s="56" t="s">
        <v>54</v>
      </c>
      <c r="G5" s="54"/>
      <c r="I5" s="50" t="s">
        <v>55</v>
      </c>
    </row>
    <row r="6" spans="1:13" ht="30" customHeight="1" x14ac:dyDescent="0.45">
      <c r="B6" s="57" t="s">
        <v>56</v>
      </c>
      <c r="C6" s="57" t="s">
        <v>57</v>
      </c>
      <c r="D6" s="57" t="s">
        <v>58</v>
      </c>
      <c r="G6" s="58" t="s">
        <v>56</v>
      </c>
      <c r="H6" s="58" t="s">
        <v>57</v>
      </c>
      <c r="I6" s="58" t="s">
        <v>59</v>
      </c>
    </row>
    <row r="7" spans="1:13" ht="38.25" customHeight="1" x14ac:dyDescent="0.45">
      <c r="B7" s="57" t="s">
        <v>81</v>
      </c>
      <c r="C7" s="59"/>
      <c r="D7" s="60"/>
      <c r="G7" s="58" t="s">
        <v>80</v>
      </c>
      <c r="H7" s="61">
        <f>8450*15</f>
        <v>126750</v>
      </c>
      <c r="I7" s="62" t="s">
        <v>60</v>
      </c>
    </row>
    <row r="8" spans="1:13" ht="38.25" customHeight="1" x14ac:dyDescent="0.45">
      <c r="B8" s="57" t="s">
        <v>61</v>
      </c>
      <c r="C8" s="59"/>
      <c r="D8" s="60"/>
      <c r="G8" s="58" t="s">
        <v>61</v>
      </c>
      <c r="H8" s="61">
        <v>167250</v>
      </c>
      <c r="I8" s="62" t="s">
        <v>62</v>
      </c>
    </row>
    <row r="9" spans="1:13" ht="38.25" customHeight="1" x14ac:dyDescent="0.45">
      <c r="B9" s="57" t="s">
        <v>63</v>
      </c>
      <c r="C9" s="59"/>
      <c r="D9" s="63"/>
      <c r="G9" s="58" t="s">
        <v>64</v>
      </c>
      <c r="H9" s="61">
        <v>30000</v>
      </c>
      <c r="I9" s="62" t="s">
        <v>65</v>
      </c>
      <c r="K9" s="141" t="s">
        <v>66</v>
      </c>
      <c r="L9" s="141"/>
      <c r="M9" s="141"/>
    </row>
    <row r="10" spans="1:13" ht="38.25" customHeight="1" x14ac:dyDescent="0.45">
      <c r="B10" s="64" t="s">
        <v>82</v>
      </c>
      <c r="C10" s="65"/>
      <c r="D10" s="66"/>
      <c r="G10" s="64" t="s">
        <v>82</v>
      </c>
      <c r="H10" s="67">
        <v>75000</v>
      </c>
      <c r="I10" s="68" t="s">
        <v>83</v>
      </c>
      <c r="K10" s="141"/>
      <c r="L10" s="141"/>
      <c r="M10" s="141"/>
    </row>
    <row r="11" spans="1:13" ht="39.75" customHeight="1" x14ac:dyDescent="0.45">
      <c r="B11" s="69" t="s">
        <v>67</v>
      </c>
      <c r="C11" s="59">
        <f>SUM(C7:C10)</f>
        <v>0</v>
      </c>
      <c r="D11" s="70"/>
      <c r="G11" s="58" t="s">
        <v>67</v>
      </c>
      <c r="H11" s="61">
        <f>SUM(H7:H10)</f>
        <v>399000</v>
      </c>
      <c r="I11" s="63"/>
      <c r="K11" s="141"/>
      <c r="L11" s="141"/>
      <c r="M11" s="141"/>
    </row>
    <row r="12" spans="1:13" ht="15" customHeight="1" x14ac:dyDescent="0.45">
      <c r="B12" s="55"/>
      <c r="G12" s="54"/>
    </row>
    <row r="13" spans="1:13" ht="18" customHeight="1" x14ac:dyDescent="0.45">
      <c r="B13" s="55"/>
      <c r="G13" s="71"/>
    </row>
    <row r="14" spans="1:13" ht="13.8" x14ac:dyDescent="0.45">
      <c r="B14" s="72" t="s">
        <v>69</v>
      </c>
      <c r="C14" s="53"/>
      <c r="G14" s="54" t="s">
        <v>70</v>
      </c>
    </row>
    <row r="15" spans="1:13" ht="13.8" x14ac:dyDescent="0.45">
      <c r="B15" s="55"/>
      <c r="D15" s="56" t="s">
        <v>71</v>
      </c>
      <c r="G15" s="54"/>
      <c r="I15" s="50" t="s">
        <v>72</v>
      </c>
    </row>
    <row r="16" spans="1:13" ht="30" customHeight="1" x14ac:dyDescent="0.45">
      <c r="B16" s="57" t="s">
        <v>56</v>
      </c>
      <c r="C16" s="57" t="s">
        <v>57</v>
      </c>
      <c r="D16" s="57" t="s">
        <v>58</v>
      </c>
      <c r="G16" s="58" t="s">
        <v>56</v>
      </c>
      <c r="H16" s="58" t="s">
        <v>73</v>
      </c>
      <c r="I16" s="58" t="s">
        <v>74</v>
      </c>
    </row>
    <row r="17" spans="2:9" ht="39" customHeight="1" x14ac:dyDescent="0.45">
      <c r="B17" s="64" t="s">
        <v>75</v>
      </c>
      <c r="C17" s="65"/>
      <c r="D17" s="73"/>
      <c r="G17" s="64" t="s">
        <v>75</v>
      </c>
      <c r="H17" s="61">
        <f>(8400*10)+(7800*5)+(8700*15)</f>
        <v>253500</v>
      </c>
      <c r="I17" s="62" t="s">
        <v>76</v>
      </c>
    </row>
    <row r="18" spans="2:9" ht="39" customHeight="1" x14ac:dyDescent="0.45">
      <c r="B18" s="74" t="s">
        <v>77</v>
      </c>
      <c r="C18" s="59"/>
      <c r="D18" s="75"/>
      <c r="G18" s="74" t="s">
        <v>77</v>
      </c>
      <c r="H18" s="61">
        <v>18000</v>
      </c>
      <c r="I18" s="62" t="s">
        <v>78</v>
      </c>
    </row>
    <row r="19" spans="2:9" ht="39" customHeight="1" x14ac:dyDescent="0.45">
      <c r="B19" s="74" t="s">
        <v>48</v>
      </c>
      <c r="C19" s="59"/>
      <c r="D19" s="75"/>
      <c r="G19" s="74"/>
      <c r="H19" s="61"/>
      <c r="I19" s="62"/>
    </row>
    <row r="20" spans="2:9" ht="39" customHeight="1" x14ac:dyDescent="0.45">
      <c r="B20" s="57" t="s">
        <v>79</v>
      </c>
      <c r="C20" s="59">
        <f>SUM(C17:C19)</f>
        <v>0</v>
      </c>
      <c r="D20" s="76"/>
      <c r="G20" s="58" t="s">
        <v>68</v>
      </c>
      <c r="H20" s="61">
        <f>SUM(H17:H18)</f>
        <v>271500</v>
      </c>
      <c r="I20" s="62"/>
    </row>
    <row r="21" spans="2:9" ht="36" customHeight="1" x14ac:dyDescent="0.45">
      <c r="B21" s="77"/>
      <c r="C21" s="78"/>
      <c r="D21" s="79"/>
      <c r="G21" s="80"/>
      <c r="H21" s="81"/>
      <c r="I21" s="82"/>
    </row>
    <row r="22" spans="2:9" ht="14.4" x14ac:dyDescent="0.45">
      <c r="B22" s="83"/>
      <c r="G22" s="84"/>
    </row>
    <row r="23" spans="2:9" x14ac:dyDescent="0.45">
      <c r="G23" s="85"/>
    </row>
    <row r="24" spans="2:9" ht="13.8" x14ac:dyDescent="0.45">
      <c r="G24" s="49"/>
    </row>
    <row r="26" spans="2:9" x14ac:dyDescent="0.45">
      <c r="G26" s="86"/>
    </row>
    <row r="27" spans="2:9" ht="13.8" x14ac:dyDescent="0.45">
      <c r="G27" s="87"/>
    </row>
  </sheetData>
  <mergeCells count="3">
    <mergeCell ref="K9:M11"/>
    <mergeCell ref="A2:E2"/>
    <mergeCell ref="F2:J2"/>
  </mergeCells>
  <phoneticPr fontId="2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①申請書(学校・団体)</vt:lpstr>
      <vt:lpstr>②積算内訳書 (県内)</vt:lpstr>
      <vt:lpstr>②積算内訳書（県外）</vt:lpstr>
      <vt:lpstr>③収支決算書</vt:lpstr>
      <vt:lpstr>'①申請書(学校・団体)'!Print_Area</vt:lpstr>
      <vt:lpstr>'②積算内訳書 (県内)'!Print_Area</vt:lpstr>
      <vt:lpstr>'②積算内訳書（県外）'!Print_Area</vt:lpstr>
      <vt:lpstr>③収支決算書!Print_Area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與那覇　斉</dc:creator>
  <cp:lastModifiedBy>伊川　晶子</cp:lastModifiedBy>
  <cp:lastPrinted>2024-04-04T07:24:45Z</cp:lastPrinted>
  <dcterms:created xsi:type="dcterms:W3CDTF">2018-05-09T00:36:46Z</dcterms:created>
  <dcterms:modified xsi:type="dcterms:W3CDTF">2025-01-14T00:02:02Z</dcterms:modified>
</cp:coreProperties>
</file>